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001"/>
  <workbookPr/>
  <mc:AlternateContent xmlns:mc="http://schemas.openxmlformats.org/markup-compatibility/2006">
    <mc:Choice Requires="x15">
      <x15ac:absPath xmlns:x15ac="http://schemas.microsoft.com/office/spreadsheetml/2010/11/ac" url="D:\My_OpenFOAM_learning\My_validation_cases\2DCylinderVortexShedding\Re200\"/>
    </mc:Choice>
  </mc:AlternateContent>
  <xr:revisionPtr revIDLastSave="0" documentId="13_ncr:1_{237724FD-44E9-4020-A215-A15C6C835095}" xr6:coauthVersionLast="45" xr6:coauthVersionMax="45" xr10:uidLastSave="{00000000-0000-0000-0000-000000000000}"/>
  <bookViews>
    <workbookView xWindow="-108" yWindow="-108" windowWidth="23256" windowHeight="12576" activeTab="1" xr2:uid="{00000000-000D-0000-FFFF-FFFF00000000}"/>
  </bookViews>
  <sheets>
    <sheet name="Euler" sheetId="7" r:id="rId1"/>
    <sheet name="Sheet3" sheetId="9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35" i="9" l="1"/>
  <c r="H36" i="9"/>
  <c r="G35" i="9"/>
  <c r="G36" i="9"/>
  <c r="H34" i="9"/>
  <c r="G34" i="9"/>
  <c r="F35" i="9"/>
  <c r="F36" i="9"/>
  <c r="F34" i="9"/>
  <c r="H25" i="9"/>
  <c r="H26" i="9"/>
  <c r="H27" i="9"/>
  <c r="H28" i="9"/>
  <c r="J25" i="9"/>
  <c r="J26" i="9"/>
  <c r="J27" i="9"/>
  <c r="J28" i="9"/>
  <c r="I25" i="9"/>
  <c r="I26" i="9"/>
  <c r="I27" i="9"/>
  <c r="I28" i="9"/>
  <c r="H24" i="9"/>
  <c r="I24" i="9"/>
  <c r="I17" i="9"/>
  <c r="I18" i="9"/>
  <c r="I19" i="9"/>
  <c r="I16" i="9"/>
  <c r="H17" i="9"/>
  <c r="H18" i="9"/>
  <c r="H19" i="9"/>
  <c r="H16" i="9"/>
  <c r="G17" i="9"/>
  <c r="G18" i="9"/>
  <c r="G19" i="9"/>
  <c r="G16" i="9"/>
  <c r="E36" i="9"/>
  <c r="E35" i="9"/>
  <c r="E34" i="9"/>
  <c r="E33" i="9"/>
  <c r="E27" i="9"/>
  <c r="E28" i="9"/>
  <c r="E26" i="9"/>
  <c r="E25" i="9"/>
  <c r="E24" i="9"/>
  <c r="E19" i="9"/>
  <c r="E18" i="9"/>
  <c r="E17" i="9"/>
  <c r="E16" i="9"/>
  <c r="G12" i="7"/>
  <c r="H12" i="7"/>
  <c r="E15" i="9"/>
  <c r="I8" i="9" l="1"/>
  <c r="I7" i="9"/>
  <c r="H8" i="9"/>
  <c r="H7" i="9"/>
  <c r="I6" i="9"/>
  <c r="H6" i="9"/>
  <c r="I4" i="9"/>
  <c r="H4" i="9"/>
  <c r="F7" i="9"/>
  <c r="F6" i="9"/>
  <c r="F8" i="9"/>
  <c r="F5" i="9"/>
  <c r="F4" i="9"/>
  <c r="J4" i="9" l="1"/>
  <c r="J8" i="9"/>
  <c r="J6" i="9"/>
  <c r="J7" i="9"/>
</calcChain>
</file>

<file path=xl/sharedStrings.xml><?xml version="1.0" encoding="utf-8"?>
<sst xmlns="http://schemas.openxmlformats.org/spreadsheetml/2006/main" count="94" uniqueCount="61">
  <si>
    <t>Euler</t>
    <phoneticPr fontId="1" type="noConversion"/>
  </si>
  <si>
    <t>backward</t>
    <phoneticPr fontId="1" type="noConversion"/>
  </si>
  <si>
    <t>C-N</t>
    <phoneticPr fontId="1" type="noConversion"/>
  </si>
  <si>
    <t>用时（s）</t>
    <phoneticPr fontId="1" type="noConversion"/>
  </si>
  <si>
    <t>Cd</t>
    <phoneticPr fontId="1" type="noConversion"/>
  </si>
  <si>
    <t>St</t>
    <phoneticPr fontId="1" type="noConversion"/>
  </si>
  <si>
    <t>Clmax</t>
    <phoneticPr fontId="1" type="noConversion"/>
  </si>
  <si>
    <t>与backward格式比较%</t>
    <phoneticPr fontId="1" type="noConversion"/>
  </si>
  <si>
    <t>Cd误差</t>
    <phoneticPr fontId="1" type="noConversion"/>
  </si>
  <si>
    <t>Clmax误差</t>
    <phoneticPr fontId="1" type="noConversion"/>
  </si>
  <si>
    <t>St误差</t>
    <phoneticPr fontId="1" type="noConversion"/>
  </si>
  <si>
    <t>主要结论：（1）Euler属于一阶精度，相对backward以及C-N格式精度较低；（2）backward格式属于二阶精度，相对C-N格式计算速度较快，其与C-N格式结果相接近；（3）实际计算算中可以先采用Euler格式获得初步解，然后设置为backward 或者C-N格式；（4）此验证只限于层流圆柱绕流，当流动使用湍流模型时的结果值得进一步验证。</t>
    <phoneticPr fontId="1" type="noConversion"/>
  </si>
  <si>
    <t># Force coefficients</t>
  </si>
  <si>
    <t># liftDir      : (0.00000000e+000 1.00000000e+000 0.00000000e+000)</t>
  </si>
  <si>
    <t># dragDir      : (1.00000000e+000 0.00000000e+000 0.00000000e+000)</t>
  </si>
  <si>
    <t># pitchAxis    : (0.00000000e+000 0.00000000e+000 1.00000000e+000)</t>
  </si>
  <si>
    <t># magUInf      : 1.00000000e+000</t>
  </si>
  <si>
    <t># lRef         : 1.00000000e+000</t>
  </si>
  <si>
    <t># Aref         : 2.00000000e+000</t>
  </si>
  <si>
    <t># CofR         : (0.00000000e+000 0.00000000e+000 0.00000000e+000)</t>
  </si>
  <si>
    <t xml:space="preserve"># Time         </t>
  </si>
  <si>
    <t xml:space="preserve">Cm             </t>
  </si>
  <si>
    <t xml:space="preserve">Cd             </t>
  </si>
  <si>
    <t xml:space="preserve">Cl             </t>
  </si>
  <si>
    <t xml:space="preserve">Cl(f)          </t>
  </si>
  <si>
    <t xml:space="preserve">Cl(r)          </t>
  </si>
  <si>
    <t>OpenFOAM：时间离散格式对圆柱受力的影响:Re=200,计算350S</t>
    <phoneticPr fontId="1" type="noConversion"/>
  </si>
  <si>
    <t>leastSquares</t>
  </si>
  <si>
    <t>Gauss linear</t>
  </si>
  <si>
    <t>不同离散格式</t>
    <phoneticPr fontId="1" type="noConversion"/>
  </si>
  <si>
    <t>备注</t>
    <phoneticPr fontId="1" type="noConversion"/>
  </si>
  <si>
    <t>作为比对基准</t>
    <phoneticPr fontId="1" type="noConversion"/>
  </si>
  <si>
    <t>cellMDLimited Gauss linear 1</t>
  </si>
  <si>
    <t xml:space="preserve"> cellMDLimited leastSquares 0.5</t>
  </si>
  <si>
    <t>cellLimited Gauss linear</t>
  </si>
  <si>
    <t>OpenFOAM：divSchemes离散格式对圆柱受力的影响:Re=200</t>
    <phoneticPr fontId="1" type="noConversion"/>
  </si>
  <si>
    <t>OpenFOAM：gradSchemes离散格式对圆柱受力的影响:Re=200</t>
    <phoneticPr fontId="1" type="noConversion"/>
  </si>
  <si>
    <t>二阶，无界</t>
    <phoneticPr fontId="1" type="noConversion"/>
  </si>
  <si>
    <t>基于上游，二阶，无界</t>
    <phoneticPr fontId="1" type="noConversion"/>
  </si>
  <si>
    <t xml:space="preserve"> linear</t>
    <phoneticPr fontId="1" type="noConversion"/>
  </si>
  <si>
    <t xml:space="preserve">linearUpwind </t>
    <phoneticPr fontId="1" type="noConversion"/>
  </si>
  <si>
    <t>LUST</t>
    <phoneticPr fontId="1" type="noConversion"/>
  </si>
  <si>
    <t>upwind</t>
    <phoneticPr fontId="1" type="noConversion"/>
  </si>
  <si>
    <t>一阶，有界，属于低精度</t>
    <phoneticPr fontId="1" type="noConversion"/>
  </si>
  <si>
    <t>[1]</t>
    <phoneticPr fontId="1" type="noConversion"/>
  </si>
  <si>
    <t>[2]</t>
  </si>
  <si>
    <t>[3]</t>
  </si>
  <si>
    <t>[4]</t>
  </si>
  <si>
    <t>[5]</t>
  </si>
  <si>
    <t>limitedLinear 1</t>
    <phoneticPr fontId="1" type="noConversion"/>
  </si>
  <si>
    <t>在梯度变化快的地方趋于upwind，低精度</t>
    <phoneticPr fontId="1" type="noConversion"/>
  </si>
  <si>
    <t>主要特性</t>
    <phoneticPr fontId="1" type="noConversion"/>
  </si>
  <si>
    <t>linear 和linearUpwind的混合格式</t>
    <phoneticPr fontId="1" type="noConversion"/>
  </si>
  <si>
    <t>OpenFOAM：snGradSchemes离散格式对圆柱受力的影响:Re=200</t>
    <phoneticPr fontId="1" type="noConversion"/>
  </si>
  <si>
    <t>limited 1 =corrected</t>
    <phoneticPr fontId="1" type="noConversion"/>
  </si>
  <si>
    <t>limited 0 =uncorrected</t>
    <phoneticPr fontId="1" type="noConversion"/>
  </si>
  <si>
    <t>limited corrected 0.33</t>
  </si>
  <si>
    <t>limited corrected 0.5</t>
    <phoneticPr fontId="1" type="noConversion"/>
  </si>
  <si>
    <t>本网格质量很好，因此修正与否结果差别不大；当网格质量较差时，记得需要修正。保险起见，都给予修正！</t>
    <phoneticPr fontId="1" type="noConversion"/>
  </si>
  <si>
    <t>基本结论：不要使用upwind以及limitedLinear格式作为计算的最终结果，因为精度太低。</t>
    <phoneticPr fontId="1" type="noConversion"/>
  </si>
  <si>
    <t>基本结论：不同的梯度离散格式得到的结果相差很小，基本在2%以内，可以忽略不计。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</si>
</sst>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0_ "/>
  </numFmts>
  <fonts count="7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11"/>
      <color theme="0"/>
      <name val="等线"/>
      <family val="2"/>
      <charset val="134"/>
      <scheme val="minor"/>
    </font>
    <font>
      <sz val="11"/>
      <color theme="1"/>
      <name val="等线"/>
      <family val="2"/>
      <charset val="134"/>
      <scheme val="minor"/>
    </font>
    <font>
      <sz val="11"/>
      <color rgb="FFFF0000"/>
      <name val="等线"/>
      <family val="2"/>
      <scheme val="minor"/>
    </font>
    <font>
      <sz val="11"/>
      <name val="等线"/>
      <family val="2"/>
      <scheme val="minor"/>
    </font>
    <font>
      <b/>
      <sz val="11"/>
      <color theme="0"/>
      <name val="等线"/>
      <family val="3"/>
      <charset val="134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00B050"/>
        <bgColor indexed="64"/>
      </patternFill>
    </fill>
  </fills>
  <borders count="1">
    <border>
      <left/>
      <right/>
      <top/>
      <bottom/>
      <diagonal/>
    </border>
  </borders>
  <cellStyleXfs count="5">
    <xf numFmtId="0" fontId="0" fillId="0" borderId="0"/>
    <xf numFmtId="0" fontId="2" fillId="2" borderId="0" applyNumberFormat="0" applyBorder="0" applyAlignment="0" applyProtection="0">
      <alignment vertical="center"/>
    </xf>
    <xf numFmtId="0" fontId="2" fillId="3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</cellStyleXfs>
  <cellXfs count="21">
    <xf numFmtId="0" fontId="0" fillId="0" borderId="0" xfId="0"/>
    <xf numFmtId="11" fontId="0" fillId="0" borderId="0" xfId="0" applyNumberFormat="1"/>
    <xf numFmtId="0" fontId="0" fillId="0" borderId="0" xfId="0" applyAlignment="1">
      <alignment horizontal="center" vertical="center"/>
    </xf>
    <xf numFmtId="0" fontId="0" fillId="6" borderId="0" xfId="0" applyFill="1" applyAlignment="1">
      <alignment horizontal="center" vertical="center"/>
    </xf>
    <xf numFmtId="0" fontId="0" fillId="9" borderId="0" xfId="0" applyFill="1" applyAlignment="1">
      <alignment horizontal="center" vertical="center"/>
    </xf>
    <xf numFmtId="0" fontId="0" fillId="6" borderId="0" xfId="0" applyFill="1" applyAlignment="1">
      <alignment horizontal="center" vertical="center" wrapText="1"/>
    </xf>
    <xf numFmtId="0" fontId="0" fillId="8" borderId="0" xfId="0" applyFill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4" fillId="6" borderId="0" xfId="0" applyFont="1" applyFill="1" applyAlignment="1">
      <alignment horizontal="center" vertical="center"/>
    </xf>
    <xf numFmtId="0" fontId="3" fillId="7" borderId="0" xfId="4" applyFill="1" applyAlignment="1">
      <alignment horizontal="center" vertical="center" wrapText="1"/>
    </xf>
    <xf numFmtId="0" fontId="4" fillId="6" borderId="0" xfId="0" applyFont="1" applyFill="1" applyAlignment="1">
      <alignment horizontal="center" vertical="center" wrapText="1"/>
    </xf>
    <xf numFmtId="176" fontId="0" fillId="0" borderId="0" xfId="0" applyNumberFormat="1" applyAlignment="1">
      <alignment horizontal="center" vertical="center"/>
    </xf>
    <xf numFmtId="0" fontId="6" fillId="2" borderId="0" xfId="1" applyFont="1" applyAlignment="1">
      <alignment horizontal="center" vertical="center"/>
    </xf>
    <xf numFmtId="0" fontId="0" fillId="10" borderId="0" xfId="0" applyFill="1" applyAlignment="1">
      <alignment horizontal="center" vertical="center"/>
    </xf>
    <xf numFmtId="0" fontId="5" fillId="8" borderId="0" xfId="0" applyFont="1" applyFill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3" fillId="5" borderId="0" xfId="4" applyAlignment="1">
      <alignment horizontal="center" vertical="center"/>
    </xf>
    <xf numFmtId="0" fontId="3" fillId="4" borderId="0" xfId="3" applyAlignment="1">
      <alignment horizontal="center" vertical="center"/>
    </xf>
    <xf numFmtId="0" fontId="2" fillId="3" borderId="0" xfId="2" applyAlignment="1">
      <alignment horizontal="center" vertical="center"/>
    </xf>
    <xf numFmtId="0" fontId="2" fillId="2" borderId="0" xfId="1" applyAlignment="1">
      <alignment horizontal="center" vertical="center"/>
    </xf>
    <xf numFmtId="0" fontId="0" fillId="0" borderId="0" xfId="0" applyAlignment="1">
      <alignment horizontal="center" vertical="center"/>
    </xf>
  </cellXfs>
  <cellStyles count="5">
    <cellStyle name="60% - 着色 5" xfId="3" builtinId="48"/>
    <cellStyle name="60% - 着色 6" xfId="4" builtinId="52"/>
    <cellStyle name="常规" xfId="0" builtinId="0"/>
    <cellStyle name="着色 1" xfId="1" builtinId="29"/>
    <cellStyle name="着色 2" xfId="2" builtinId="3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zh-CN"/>
              <a:t>Euler</a:t>
            </a:r>
            <a:endParaRPr lang="zh-CN" alt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>
        <c:manualLayout>
          <c:layoutTarget val="inner"/>
          <c:xMode val="edge"/>
          <c:yMode val="edge"/>
          <c:x val="0.10610172377890917"/>
          <c:y val="0.15628019643614618"/>
          <c:w val="0.84653182967408636"/>
          <c:h val="0.8026906104853172"/>
        </c:manualLayout>
      </c:layout>
      <c:scatterChart>
        <c:scatterStyle val="smoothMarker"/>
        <c:varyColors val="0"/>
        <c:ser>
          <c:idx val="0"/>
          <c:order val="0"/>
          <c:tx>
            <c:strRef>
              <c:f>Euler!$C$1:$C$14</c:f>
              <c:strCache>
                <c:ptCount val="14"/>
                <c:pt idx="0">
                  <c:v># Force coefficients</c:v>
                </c:pt>
                <c:pt idx="1">
                  <c:v># liftDir      : (0.00000000e+000 1.00000000e+000 0.00000000e+000)</c:v>
                </c:pt>
                <c:pt idx="2">
                  <c:v># dragDir      : (1.00000000e+000 0.00000000e+000 0.00000000e+000)</c:v>
                </c:pt>
                <c:pt idx="3">
                  <c:v># pitchAxis    : (0.00000000e+000 0.00000000e+000 1.00000000e+000)</c:v>
                </c:pt>
                <c:pt idx="4">
                  <c:v># magUInf      : 1.00000000e+000</c:v>
                </c:pt>
                <c:pt idx="5">
                  <c:v># lRef         : 1.00000000e+000</c:v>
                </c:pt>
                <c:pt idx="6">
                  <c:v># Aref         : 2.00000000e+000</c:v>
                </c:pt>
                <c:pt idx="7">
                  <c:v># CofR         : (0.00000000e+000 0.00000000e+000 0.00000000e+000)</c:v>
                </c:pt>
                <c:pt idx="8">
                  <c:v>Cd             </c:v>
                </c:pt>
                <c:pt idx="9">
                  <c:v>1.39E+00</c:v>
                </c:pt>
                <c:pt idx="10">
                  <c:v>1.39E+00</c:v>
                </c:pt>
                <c:pt idx="11">
                  <c:v>1.40E+00</c:v>
                </c:pt>
                <c:pt idx="12">
                  <c:v>1.40E+00</c:v>
                </c:pt>
                <c:pt idx="13">
                  <c:v>1.40E+00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Euler!$A$15:$A$9010</c:f>
              <c:numCache>
                <c:formatCode>General</c:formatCode>
                <c:ptCount val="8996"/>
                <c:pt idx="0">
                  <c:v>1450.3</c:v>
                </c:pt>
                <c:pt idx="1">
                  <c:v>1450.35</c:v>
                </c:pt>
                <c:pt idx="2">
                  <c:v>1450.4</c:v>
                </c:pt>
                <c:pt idx="3">
                  <c:v>1450.45</c:v>
                </c:pt>
                <c:pt idx="4">
                  <c:v>1450.5</c:v>
                </c:pt>
                <c:pt idx="5">
                  <c:v>1450.55</c:v>
                </c:pt>
                <c:pt idx="6">
                  <c:v>1450.6</c:v>
                </c:pt>
                <c:pt idx="7">
                  <c:v>1450.65</c:v>
                </c:pt>
                <c:pt idx="8">
                  <c:v>1450.7</c:v>
                </c:pt>
                <c:pt idx="9">
                  <c:v>1450.75</c:v>
                </c:pt>
                <c:pt idx="10">
                  <c:v>1450.8</c:v>
                </c:pt>
                <c:pt idx="11">
                  <c:v>1450.85</c:v>
                </c:pt>
                <c:pt idx="12">
                  <c:v>1450.9</c:v>
                </c:pt>
                <c:pt idx="13">
                  <c:v>1450.95</c:v>
                </c:pt>
                <c:pt idx="14">
                  <c:v>1451</c:v>
                </c:pt>
                <c:pt idx="15">
                  <c:v>1451.05</c:v>
                </c:pt>
                <c:pt idx="16">
                  <c:v>1451.1</c:v>
                </c:pt>
                <c:pt idx="17">
                  <c:v>1451.15</c:v>
                </c:pt>
                <c:pt idx="18">
                  <c:v>1451.2</c:v>
                </c:pt>
                <c:pt idx="19">
                  <c:v>1451.25</c:v>
                </c:pt>
                <c:pt idx="20">
                  <c:v>1451.3</c:v>
                </c:pt>
                <c:pt idx="21">
                  <c:v>1451.35</c:v>
                </c:pt>
                <c:pt idx="22">
                  <c:v>1451.4</c:v>
                </c:pt>
                <c:pt idx="23">
                  <c:v>1451.45</c:v>
                </c:pt>
                <c:pt idx="24">
                  <c:v>1451.5</c:v>
                </c:pt>
                <c:pt idx="25">
                  <c:v>1451.55</c:v>
                </c:pt>
                <c:pt idx="26">
                  <c:v>1451.6</c:v>
                </c:pt>
                <c:pt idx="27">
                  <c:v>1451.65</c:v>
                </c:pt>
                <c:pt idx="28">
                  <c:v>1451.7</c:v>
                </c:pt>
                <c:pt idx="29">
                  <c:v>1451.75</c:v>
                </c:pt>
                <c:pt idx="30">
                  <c:v>1451.8</c:v>
                </c:pt>
                <c:pt idx="31">
                  <c:v>1451.85</c:v>
                </c:pt>
                <c:pt idx="32">
                  <c:v>1451.9</c:v>
                </c:pt>
                <c:pt idx="33">
                  <c:v>1451.95</c:v>
                </c:pt>
                <c:pt idx="34">
                  <c:v>1452</c:v>
                </c:pt>
                <c:pt idx="35">
                  <c:v>1452.05</c:v>
                </c:pt>
                <c:pt idx="36">
                  <c:v>1452.1</c:v>
                </c:pt>
                <c:pt idx="37">
                  <c:v>1452.15</c:v>
                </c:pt>
                <c:pt idx="38">
                  <c:v>1452.2</c:v>
                </c:pt>
                <c:pt idx="39">
                  <c:v>1452.25</c:v>
                </c:pt>
                <c:pt idx="40">
                  <c:v>1452.3</c:v>
                </c:pt>
                <c:pt idx="41">
                  <c:v>1452.35</c:v>
                </c:pt>
                <c:pt idx="42">
                  <c:v>1452.4</c:v>
                </c:pt>
                <c:pt idx="43">
                  <c:v>1452.45</c:v>
                </c:pt>
                <c:pt idx="44">
                  <c:v>1452.5</c:v>
                </c:pt>
                <c:pt idx="45">
                  <c:v>1452.55</c:v>
                </c:pt>
                <c:pt idx="46">
                  <c:v>1452.6</c:v>
                </c:pt>
                <c:pt idx="47">
                  <c:v>1452.65</c:v>
                </c:pt>
                <c:pt idx="48">
                  <c:v>1452.7</c:v>
                </c:pt>
                <c:pt idx="49">
                  <c:v>1452.75</c:v>
                </c:pt>
                <c:pt idx="50">
                  <c:v>1452.8</c:v>
                </c:pt>
                <c:pt idx="51">
                  <c:v>1452.85</c:v>
                </c:pt>
                <c:pt idx="52">
                  <c:v>1452.9</c:v>
                </c:pt>
                <c:pt idx="53">
                  <c:v>1452.95</c:v>
                </c:pt>
                <c:pt idx="54">
                  <c:v>1453</c:v>
                </c:pt>
                <c:pt idx="55">
                  <c:v>1453.05</c:v>
                </c:pt>
                <c:pt idx="56">
                  <c:v>1453.1</c:v>
                </c:pt>
                <c:pt idx="57">
                  <c:v>1453.15</c:v>
                </c:pt>
                <c:pt idx="58">
                  <c:v>1453.2</c:v>
                </c:pt>
                <c:pt idx="59">
                  <c:v>1453.25</c:v>
                </c:pt>
                <c:pt idx="60">
                  <c:v>1453.3</c:v>
                </c:pt>
                <c:pt idx="61">
                  <c:v>1453.35</c:v>
                </c:pt>
                <c:pt idx="62">
                  <c:v>1453.4</c:v>
                </c:pt>
                <c:pt idx="63">
                  <c:v>1453.45</c:v>
                </c:pt>
                <c:pt idx="64">
                  <c:v>1453.5</c:v>
                </c:pt>
                <c:pt idx="65">
                  <c:v>1453.55</c:v>
                </c:pt>
                <c:pt idx="66">
                  <c:v>1453.6</c:v>
                </c:pt>
                <c:pt idx="67">
                  <c:v>1453.65</c:v>
                </c:pt>
                <c:pt idx="68">
                  <c:v>1453.7</c:v>
                </c:pt>
                <c:pt idx="69">
                  <c:v>1453.75</c:v>
                </c:pt>
                <c:pt idx="70">
                  <c:v>1453.8</c:v>
                </c:pt>
                <c:pt idx="71">
                  <c:v>1453.85</c:v>
                </c:pt>
                <c:pt idx="72">
                  <c:v>1453.9</c:v>
                </c:pt>
                <c:pt idx="73">
                  <c:v>1453.95</c:v>
                </c:pt>
                <c:pt idx="74">
                  <c:v>1454</c:v>
                </c:pt>
                <c:pt idx="75">
                  <c:v>1454.05</c:v>
                </c:pt>
                <c:pt idx="76">
                  <c:v>1454.1</c:v>
                </c:pt>
                <c:pt idx="77">
                  <c:v>1454.15</c:v>
                </c:pt>
                <c:pt idx="78">
                  <c:v>1454.2</c:v>
                </c:pt>
                <c:pt idx="79">
                  <c:v>1454.25</c:v>
                </c:pt>
                <c:pt idx="80">
                  <c:v>1454.3</c:v>
                </c:pt>
                <c:pt idx="81">
                  <c:v>1454.35</c:v>
                </c:pt>
                <c:pt idx="82">
                  <c:v>1454.4</c:v>
                </c:pt>
                <c:pt idx="83">
                  <c:v>1454.45</c:v>
                </c:pt>
                <c:pt idx="84">
                  <c:v>1454.5</c:v>
                </c:pt>
                <c:pt idx="85">
                  <c:v>1454.55</c:v>
                </c:pt>
                <c:pt idx="86">
                  <c:v>1454.6</c:v>
                </c:pt>
                <c:pt idx="87">
                  <c:v>1454.65</c:v>
                </c:pt>
                <c:pt idx="88">
                  <c:v>1454.7</c:v>
                </c:pt>
                <c:pt idx="89">
                  <c:v>1454.75</c:v>
                </c:pt>
                <c:pt idx="90">
                  <c:v>1454.8</c:v>
                </c:pt>
                <c:pt idx="91">
                  <c:v>1454.85</c:v>
                </c:pt>
                <c:pt idx="92">
                  <c:v>1454.9</c:v>
                </c:pt>
                <c:pt idx="93">
                  <c:v>1454.95</c:v>
                </c:pt>
                <c:pt idx="94">
                  <c:v>1455</c:v>
                </c:pt>
                <c:pt idx="95">
                  <c:v>1455.05</c:v>
                </c:pt>
                <c:pt idx="96">
                  <c:v>1455.1</c:v>
                </c:pt>
                <c:pt idx="97">
                  <c:v>1455.15</c:v>
                </c:pt>
                <c:pt idx="98">
                  <c:v>1455.2</c:v>
                </c:pt>
                <c:pt idx="99">
                  <c:v>1455.25</c:v>
                </c:pt>
                <c:pt idx="100">
                  <c:v>1455.3</c:v>
                </c:pt>
                <c:pt idx="101">
                  <c:v>1455.35</c:v>
                </c:pt>
                <c:pt idx="102">
                  <c:v>1455.4</c:v>
                </c:pt>
                <c:pt idx="103">
                  <c:v>1455.45</c:v>
                </c:pt>
                <c:pt idx="104">
                  <c:v>1455.5</c:v>
                </c:pt>
                <c:pt idx="105">
                  <c:v>1455.55</c:v>
                </c:pt>
                <c:pt idx="106">
                  <c:v>1455.6</c:v>
                </c:pt>
                <c:pt idx="107">
                  <c:v>1455.65</c:v>
                </c:pt>
                <c:pt idx="108">
                  <c:v>1455.7</c:v>
                </c:pt>
                <c:pt idx="109">
                  <c:v>1455.75</c:v>
                </c:pt>
                <c:pt idx="110">
                  <c:v>1455.8</c:v>
                </c:pt>
                <c:pt idx="111">
                  <c:v>1455.85</c:v>
                </c:pt>
                <c:pt idx="112">
                  <c:v>1455.9</c:v>
                </c:pt>
                <c:pt idx="113">
                  <c:v>1455.95</c:v>
                </c:pt>
                <c:pt idx="114">
                  <c:v>1456</c:v>
                </c:pt>
                <c:pt idx="115">
                  <c:v>1456.05</c:v>
                </c:pt>
                <c:pt idx="116">
                  <c:v>1456.1</c:v>
                </c:pt>
                <c:pt idx="117">
                  <c:v>1456.15</c:v>
                </c:pt>
                <c:pt idx="118">
                  <c:v>1456.2</c:v>
                </c:pt>
                <c:pt idx="119">
                  <c:v>1456.25</c:v>
                </c:pt>
                <c:pt idx="120">
                  <c:v>1456.3</c:v>
                </c:pt>
                <c:pt idx="121">
                  <c:v>1456.35</c:v>
                </c:pt>
                <c:pt idx="122">
                  <c:v>1456.4</c:v>
                </c:pt>
                <c:pt idx="123">
                  <c:v>1456.45</c:v>
                </c:pt>
                <c:pt idx="124">
                  <c:v>1456.5</c:v>
                </c:pt>
                <c:pt idx="125">
                  <c:v>1456.55</c:v>
                </c:pt>
                <c:pt idx="126">
                  <c:v>1456.6</c:v>
                </c:pt>
                <c:pt idx="127">
                  <c:v>1456.65</c:v>
                </c:pt>
                <c:pt idx="128">
                  <c:v>1456.7</c:v>
                </c:pt>
                <c:pt idx="129">
                  <c:v>1456.75</c:v>
                </c:pt>
                <c:pt idx="130">
                  <c:v>1456.8</c:v>
                </c:pt>
                <c:pt idx="131">
                  <c:v>1456.85</c:v>
                </c:pt>
                <c:pt idx="132">
                  <c:v>1456.9</c:v>
                </c:pt>
                <c:pt idx="133">
                  <c:v>1456.95</c:v>
                </c:pt>
                <c:pt idx="134">
                  <c:v>1457</c:v>
                </c:pt>
                <c:pt idx="135">
                  <c:v>1457.05</c:v>
                </c:pt>
                <c:pt idx="136">
                  <c:v>1457.1</c:v>
                </c:pt>
                <c:pt idx="137">
                  <c:v>1457.15</c:v>
                </c:pt>
                <c:pt idx="138">
                  <c:v>1457.2</c:v>
                </c:pt>
                <c:pt idx="139">
                  <c:v>1457.25</c:v>
                </c:pt>
                <c:pt idx="140">
                  <c:v>1457.3</c:v>
                </c:pt>
                <c:pt idx="141">
                  <c:v>1457.35</c:v>
                </c:pt>
                <c:pt idx="142">
                  <c:v>1457.4</c:v>
                </c:pt>
                <c:pt idx="143">
                  <c:v>1457.45</c:v>
                </c:pt>
                <c:pt idx="144">
                  <c:v>1457.5</c:v>
                </c:pt>
                <c:pt idx="145">
                  <c:v>1457.55</c:v>
                </c:pt>
                <c:pt idx="146">
                  <c:v>1457.6</c:v>
                </c:pt>
                <c:pt idx="147">
                  <c:v>1457.65</c:v>
                </c:pt>
                <c:pt idx="148">
                  <c:v>1457.7</c:v>
                </c:pt>
                <c:pt idx="149">
                  <c:v>1457.75</c:v>
                </c:pt>
                <c:pt idx="150">
                  <c:v>1457.8</c:v>
                </c:pt>
                <c:pt idx="151">
                  <c:v>1457.85</c:v>
                </c:pt>
                <c:pt idx="152">
                  <c:v>1457.9</c:v>
                </c:pt>
                <c:pt idx="153">
                  <c:v>1457.95</c:v>
                </c:pt>
                <c:pt idx="154">
                  <c:v>1458</c:v>
                </c:pt>
                <c:pt idx="155">
                  <c:v>1458.05</c:v>
                </c:pt>
                <c:pt idx="156">
                  <c:v>1458.1</c:v>
                </c:pt>
                <c:pt idx="157">
                  <c:v>1458.15</c:v>
                </c:pt>
                <c:pt idx="158">
                  <c:v>1458.2</c:v>
                </c:pt>
                <c:pt idx="159">
                  <c:v>1458.25</c:v>
                </c:pt>
                <c:pt idx="160">
                  <c:v>1458.3</c:v>
                </c:pt>
                <c:pt idx="161">
                  <c:v>1458.35</c:v>
                </c:pt>
                <c:pt idx="162">
                  <c:v>1458.4</c:v>
                </c:pt>
                <c:pt idx="163">
                  <c:v>1458.45</c:v>
                </c:pt>
                <c:pt idx="164">
                  <c:v>1458.5</c:v>
                </c:pt>
                <c:pt idx="165">
                  <c:v>1458.55</c:v>
                </c:pt>
                <c:pt idx="166">
                  <c:v>1458.6</c:v>
                </c:pt>
                <c:pt idx="167">
                  <c:v>1458.65</c:v>
                </c:pt>
                <c:pt idx="168">
                  <c:v>1458.7</c:v>
                </c:pt>
                <c:pt idx="169">
                  <c:v>1458.75</c:v>
                </c:pt>
                <c:pt idx="170">
                  <c:v>1458.8</c:v>
                </c:pt>
                <c:pt idx="171">
                  <c:v>1458.85</c:v>
                </c:pt>
                <c:pt idx="172">
                  <c:v>1458.9</c:v>
                </c:pt>
                <c:pt idx="173">
                  <c:v>1458.95</c:v>
                </c:pt>
                <c:pt idx="174">
                  <c:v>1459</c:v>
                </c:pt>
                <c:pt idx="175">
                  <c:v>1459.05</c:v>
                </c:pt>
                <c:pt idx="176">
                  <c:v>1459.1</c:v>
                </c:pt>
                <c:pt idx="177">
                  <c:v>1459.15</c:v>
                </c:pt>
                <c:pt idx="178">
                  <c:v>1459.2</c:v>
                </c:pt>
                <c:pt idx="179">
                  <c:v>1459.25</c:v>
                </c:pt>
                <c:pt idx="180">
                  <c:v>1459.3</c:v>
                </c:pt>
                <c:pt idx="181">
                  <c:v>1459.35</c:v>
                </c:pt>
                <c:pt idx="182">
                  <c:v>1459.4</c:v>
                </c:pt>
                <c:pt idx="183">
                  <c:v>1459.45</c:v>
                </c:pt>
                <c:pt idx="184">
                  <c:v>1459.5</c:v>
                </c:pt>
                <c:pt idx="185">
                  <c:v>1459.55</c:v>
                </c:pt>
                <c:pt idx="186">
                  <c:v>1459.6</c:v>
                </c:pt>
                <c:pt idx="187">
                  <c:v>1459.65</c:v>
                </c:pt>
                <c:pt idx="188">
                  <c:v>1459.7</c:v>
                </c:pt>
                <c:pt idx="189">
                  <c:v>1459.75</c:v>
                </c:pt>
                <c:pt idx="190">
                  <c:v>1459.8</c:v>
                </c:pt>
                <c:pt idx="191">
                  <c:v>1459.85</c:v>
                </c:pt>
                <c:pt idx="192">
                  <c:v>1459.9</c:v>
                </c:pt>
                <c:pt idx="193">
                  <c:v>1459.95</c:v>
                </c:pt>
                <c:pt idx="194">
                  <c:v>1460</c:v>
                </c:pt>
                <c:pt idx="195">
                  <c:v>1460.05</c:v>
                </c:pt>
                <c:pt idx="196">
                  <c:v>1460.1</c:v>
                </c:pt>
                <c:pt idx="197">
                  <c:v>1460.15</c:v>
                </c:pt>
                <c:pt idx="198">
                  <c:v>1460.2</c:v>
                </c:pt>
                <c:pt idx="199">
                  <c:v>1460.25</c:v>
                </c:pt>
                <c:pt idx="200">
                  <c:v>1460.3</c:v>
                </c:pt>
                <c:pt idx="201">
                  <c:v>1460.35</c:v>
                </c:pt>
                <c:pt idx="202">
                  <c:v>1460.4</c:v>
                </c:pt>
                <c:pt idx="203">
                  <c:v>1460.45</c:v>
                </c:pt>
                <c:pt idx="204">
                  <c:v>1460.5</c:v>
                </c:pt>
                <c:pt idx="205">
                  <c:v>1460.55</c:v>
                </c:pt>
                <c:pt idx="206">
                  <c:v>1460.6</c:v>
                </c:pt>
                <c:pt idx="207">
                  <c:v>1460.65</c:v>
                </c:pt>
                <c:pt idx="208">
                  <c:v>1460.7</c:v>
                </c:pt>
                <c:pt idx="209">
                  <c:v>1460.75</c:v>
                </c:pt>
                <c:pt idx="210">
                  <c:v>1460.8</c:v>
                </c:pt>
                <c:pt idx="211">
                  <c:v>1460.85</c:v>
                </c:pt>
                <c:pt idx="212">
                  <c:v>1460.9</c:v>
                </c:pt>
                <c:pt idx="213">
                  <c:v>1460.95</c:v>
                </c:pt>
                <c:pt idx="214">
                  <c:v>1461</c:v>
                </c:pt>
                <c:pt idx="215">
                  <c:v>1461.05</c:v>
                </c:pt>
                <c:pt idx="216">
                  <c:v>1461.1</c:v>
                </c:pt>
                <c:pt idx="217">
                  <c:v>1461.15</c:v>
                </c:pt>
                <c:pt idx="218">
                  <c:v>1461.2</c:v>
                </c:pt>
                <c:pt idx="219">
                  <c:v>1461.25</c:v>
                </c:pt>
                <c:pt idx="220">
                  <c:v>1461.3</c:v>
                </c:pt>
                <c:pt idx="221">
                  <c:v>1461.35</c:v>
                </c:pt>
                <c:pt idx="222">
                  <c:v>1461.4</c:v>
                </c:pt>
                <c:pt idx="223">
                  <c:v>1461.45</c:v>
                </c:pt>
                <c:pt idx="224">
                  <c:v>1461.5</c:v>
                </c:pt>
                <c:pt idx="225">
                  <c:v>1461.55</c:v>
                </c:pt>
                <c:pt idx="226">
                  <c:v>1461.6</c:v>
                </c:pt>
                <c:pt idx="227">
                  <c:v>1461.65</c:v>
                </c:pt>
                <c:pt idx="228">
                  <c:v>1461.7</c:v>
                </c:pt>
                <c:pt idx="229">
                  <c:v>1461.75</c:v>
                </c:pt>
                <c:pt idx="230">
                  <c:v>1461.8</c:v>
                </c:pt>
                <c:pt idx="231">
                  <c:v>1461.85</c:v>
                </c:pt>
                <c:pt idx="232">
                  <c:v>1461.9</c:v>
                </c:pt>
                <c:pt idx="233">
                  <c:v>1461.95</c:v>
                </c:pt>
                <c:pt idx="234">
                  <c:v>1462</c:v>
                </c:pt>
                <c:pt idx="235">
                  <c:v>1462.05</c:v>
                </c:pt>
                <c:pt idx="236">
                  <c:v>1462.1</c:v>
                </c:pt>
                <c:pt idx="237">
                  <c:v>1462.15</c:v>
                </c:pt>
                <c:pt idx="238">
                  <c:v>1462.2</c:v>
                </c:pt>
                <c:pt idx="239">
                  <c:v>1462.25</c:v>
                </c:pt>
                <c:pt idx="240">
                  <c:v>1462.3</c:v>
                </c:pt>
                <c:pt idx="241">
                  <c:v>1462.35</c:v>
                </c:pt>
                <c:pt idx="242">
                  <c:v>1462.4</c:v>
                </c:pt>
                <c:pt idx="243">
                  <c:v>1462.45</c:v>
                </c:pt>
                <c:pt idx="244">
                  <c:v>1462.5</c:v>
                </c:pt>
                <c:pt idx="245">
                  <c:v>1462.55</c:v>
                </c:pt>
                <c:pt idx="246">
                  <c:v>1462.6</c:v>
                </c:pt>
                <c:pt idx="247">
                  <c:v>1462.65</c:v>
                </c:pt>
                <c:pt idx="248">
                  <c:v>1462.7</c:v>
                </c:pt>
                <c:pt idx="249">
                  <c:v>1462.75</c:v>
                </c:pt>
                <c:pt idx="250">
                  <c:v>1462.8</c:v>
                </c:pt>
                <c:pt idx="251">
                  <c:v>1462.85</c:v>
                </c:pt>
                <c:pt idx="252">
                  <c:v>1462.9</c:v>
                </c:pt>
                <c:pt idx="253">
                  <c:v>1462.95</c:v>
                </c:pt>
                <c:pt idx="254">
                  <c:v>1463</c:v>
                </c:pt>
                <c:pt idx="255">
                  <c:v>1463.05</c:v>
                </c:pt>
                <c:pt idx="256">
                  <c:v>1463.1</c:v>
                </c:pt>
                <c:pt idx="257">
                  <c:v>1463.15</c:v>
                </c:pt>
                <c:pt idx="258">
                  <c:v>1463.2</c:v>
                </c:pt>
                <c:pt idx="259">
                  <c:v>1463.25</c:v>
                </c:pt>
                <c:pt idx="260">
                  <c:v>1463.3</c:v>
                </c:pt>
                <c:pt idx="261">
                  <c:v>1463.35</c:v>
                </c:pt>
                <c:pt idx="262">
                  <c:v>1463.4</c:v>
                </c:pt>
                <c:pt idx="263">
                  <c:v>1463.45</c:v>
                </c:pt>
                <c:pt idx="264">
                  <c:v>1463.5</c:v>
                </c:pt>
                <c:pt idx="265">
                  <c:v>1463.55</c:v>
                </c:pt>
                <c:pt idx="266">
                  <c:v>1463.6</c:v>
                </c:pt>
                <c:pt idx="267">
                  <c:v>1463.65</c:v>
                </c:pt>
                <c:pt idx="268">
                  <c:v>1463.7</c:v>
                </c:pt>
                <c:pt idx="269">
                  <c:v>1463.75</c:v>
                </c:pt>
                <c:pt idx="270">
                  <c:v>1463.8</c:v>
                </c:pt>
                <c:pt idx="271">
                  <c:v>1463.85</c:v>
                </c:pt>
                <c:pt idx="272">
                  <c:v>1463.9</c:v>
                </c:pt>
                <c:pt idx="273">
                  <c:v>1463.95</c:v>
                </c:pt>
                <c:pt idx="274">
                  <c:v>1464</c:v>
                </c:pt>
                <c:pt idx="275">
                  <c:v>1464.05</c:v>
                </c:pt>
                <c:pt idx="276">
                  <c:v>1464.1</c:v>
                </c:pt>
                <c:pt idx="277">
                  <c:v>1464.15</c:v>
                </c:pt>
                <c:pt idx="278">
                  <c:v>1464.2</c:v>
                </c:pt>
                <c:pt idx="279">
                  <c:v>1464.25</c:v>
                </c:pt>
                <c:pt idx="280">
                  <c:v>1464.3</c:v>
                </c:pt>
                <c:pt idx="281">
                  <c:v>1464.35</c:v>
                </c:pt>
                <c:pt idx="282">
                  <c:v>1464.4</c:v>
                </c:pt>
                <c:pt idx="283">
                  <c:v>1464.45</c:v>
                </c:pt>
                <c:pt idx="284">
                  <c:v>1464.5</c:v>
                </c:pt>
                <c:pt idx="285">
                  <c:v>1464.55</c:v>
                </c:pt>
                <c:pt idx="286">
                  <c:v>1464.6</c:v>
                </c:pt>
                <c:pt idx="287">
                  <c:v>1464.65</c:v>
                </c:pt>
                <c:pt idx="288">
                  <c:v>1464.7</c:v>
                </c:pt>
                <c:pt idx="289">
                  <c:v>1464.75</c:v>
                </c:pt>
                <c:pt idx="290">
                  <c:v>1464.8</c:v>
                </c:pt>
                <c:pt idx="291">
                  <c:v>1464.85</c:v>
                </c:pt>
                <c:pt idx="292">
                  <c:v>1464.9</c:v>
                </c:pt>
                <c:pt idx="293">
                  <c:v>1464.95</c:v>
                </c:pt>
                <c:pt idx="294">
                  <c:v>1465</c:v>
                </c:pt>
                <c:pt idx="295">
                  <c:v>1465.05</c:v>
                </c:pt>
                <c:pt idx="296">
                  <c:v>1465.1</c:v>
                </c:pt>
                <c:pt idx="297">
                  <c:v>1465.15</c:v>
                </c:pt>
                <c:pt idx="298">
                  <c:v>1465.2</c:v>
                </c:pt>
                <c:pt idx="299">
                  <c:v>1465.25</c:v>
                </c:pt>
                <c:pt idx="300">
                  <c:v>1465.3</c:v>
                </c:pt>
                <c:pt idx="301">
                  <c:v>1465.35</c:v>
                </c:pt>
                <c:pt idx="302">
                  <c:v>1465.4</c:v>
                </c:pt>
                <c:pt idx="303">
                  <c:v>1465.45</c:v>
                </c:pt>
                <c:pt idx="304">
                  <c:v>1465.5</c:v>
                </c:pt>
                <c:pt idx="305">
                  <c:v>1465.55</c:v>
                </c:pt>
                <c:pt idx="306">
                  <c:v>1465.6</c:v>
                </c:pt>
                <c:pt idx="307">
                  <c:v>1465.65</c:v>
                </c:pt>
                <c:pt idx="308">
                  <c:v>1465.7</c:v>
                </c:pt>
                <c:pt idx="309">
                  <c:v>1465.75</c:v>
                </c:pt>
                <c:pt idx="310">
                  <c:v>1465.8</c:v>
                </c:pt>
                <c:pt idx="311">
                  <c:v>1465.85</c:v>
                </c:pt>
                <c:pt idx="312">
                  <c:v>1465.9</c:v>
                </c:pt>
                <c:pt idx="313">
                  <c:v>1465.95</c:v>
                </c:pt>
                <c:pt idx="314">
                  <c:v>1466</c:v>
                </c:pt>
                <c:pt idx="315">
                  <c:v>1466.05</c:v>
                </c:pt>
                <c:pt idx="316">
                  <c:v>1466.1</c:v>
                </c:pt>
                <c:pt idx="317">
                  <c:v>1466.15</c:v>
                </c:pt>
                <c:pt idx="318">
                  <c:v>1466.2</c:v>
                </c:pt>
                <c:pt idx="319">
                  <c:v>1466.25</c:v>
                </c:pt>
                <c:pt idx="320">
                  <c:v>1466.3</c:v>
                </c:pt>
                <c:pt idx="321">
                  <c:v>1466.35</c:v>
                </c:pt>
                <c:pt idx="322">
                  <c:v>1466.4</c:v>
                </c:pt>
                <c:pt idx="323">
                  <c:v>1466.45</c:v>
                </c:pt>
                <c:pt idx="324">
                  <c:v>1466.5</c:v>
                </c:pt>
                <c:pt idx="325">
                  <c:v>1466.55</c:v>
                </c:pt>
                <c:pt idx="326">
                  <c:v>1466.6</c:v>
                </c:pt>
                <c:pt idx="327">
                  <c:v>1466.65</c:v>
                </c:pt>
                <c:pt idx="328">
                  <c:v>1466.7</c:v>
                </c:pt>
                <c:pt idx="329">
                  <c:v>1466.75</c:v>
                </c:pt>
                <c:pt idx="330">
                  <c:v>1466.8</c:v>
                </c:pt>
                <c:pt idx="331">
                  <c:v>1466.85</c:v>
                </c:pt>
                <c:pt idx="332">
                  <c:v>1466.9</c:v>
                </c:pt>
                <c:pt idx="333">
                  <c:v>1466.95</c:v>
                </c:pt>
                <c:pt idx="334">
                  <c:v>1467</c:v>
                </c:pt>
                <c:pt idx="335">
                  <c:v>1467.05</c:v>
                </c:pt>
                <c:pt idx="336">
                  <c:v>1467.1</c:v>
                </c:pt>
                <c:pt idx="337">
                  <c:v>1467.15</c:v>
                </c:pt>
                <c:pt idx="338">
                  <c:v>1467.2</c:v>
                </c:pt>
                <c:pt idx="339">
                  <c:v>1467.25</c:v>
                </c:pt>
                <c:pt idx="340">
                  <c:v>1467.3</c:v>
                </c:pt>
                <c:pt idx="341">
                  <c:v>1467.35</c:v>
                </c:pt>
                <c:pt idx="342">
                  <c:v>1467.4</c:v>
                </c:pt>
                <c:pt idx="343">
                  <c:v>1467.45</c:v>
                </c:pt>
                <c:pt idx="344">
                  <c:v>1467.5</c:v>
                </c:pt>
                <c:pt idx="345">
                  <c:v>1467.55</c:v>
                </c:pt>
                <c:pt idx="346">
                  <c:v>1467.6</c:v>
                </c:pt>
                <c:pt idx="347">
                  <c:v>1467.65</c:v>
                </c:pt>
                <c:pt idx="348">
                  <c:v>1467.7</c:v>
                </c:pt>
                <c:pt idx="349">
                  <c:v>1467.75</c:v>
                </c:pt>
                <c:pt idx="350">
                  <c:v>1467.8</c:v>
                </c:pt>
                <c:pt idx="351">
                  <c:v>1467.85</c:v>
                </c:pt>
                <c:pt idx="352">
                  <c:v>1467.9</c:v>
                </c:pt>
                <c:pt idx="353">
                  <c:v>1467.95</c:v>
                </c:pt>
                <c:pt idx="354">
                  <c:v>1468</c:v>
                </c:pt>
                <c:pt idx="355">
                  <c:v>1468.05</c:v>
                </c:pt>
                <c:pt idx="356">
                  <c:v>1468.1</c:v>
                </c:pt>
                <c:pt idx="357">
                  <c:v>1468.15</c:v>
                </c:pt>
                <c:pt idx="358">
                  <c:v>1468.2</c:v>
                </c:pt>
                <c:pt idx="359">
                  <c:v>1468.25</c:v>
                </c:pt>
                <c:pt idx="360">
                  <c:v>1468.3</c:v>
                </c:pt>
                <c:pt idx="361">
                  <c:v>1468.35</c:v>
                </c:pt>
                <c:pt idx="362">
                  <c:v>1468.4</c:v>
                </c:pt>
                <c:pt idx="363">
                  <c:v>1468.45</c:v>
                </c:pt>
                <c:pt idx="364">
                  <c:v>1468.5</c:v>
                </c:pt>
                <c:pt idx="365">
                  <c:v>1468.55</c:v>
                </c:pt>
                <c:pt idx="366">
                  <c:v>1468.6</c:v>
                </c:pt>
                <c:pt idx="367">
                  <c:v>1468.65</c:v>
                </c:pt>
                <c:pt idx="368">
                  <c:v>1468.7</c:v>
                </c:pt>
                <c:pt idx="369">
                  <c:v>1468.75</c:v>
                </c:pt>
                <c:pt idx="370">
                  <c:v>1468.8</c:v>
                </c:pt>
                <c:pt idx="371">
                  <c:v>1468.85</c:v>
                </c:pt>
                <c:pt idx="372">
                  <c:v>1468.9</c:v>
                </c:pt>
                <c:pt idx="373">
                  <c:v>1468.95</c:v>
                </c:pt>
                <c:pt idx="374">
                  <c:v>1469</c:v>
                </c:pt>
                <c:pt idx="375">
                  <c:v>1469.05</c:v>
                </c:pt>
                <c:pt idx="376">
                  <c:v>1469.1</c:v>
                </c:pt>
                <c:pt idx="377">
                  <c:v>1469.15</c:v>
                </c:pt>
                <c:pt idx="378">
                  <c:v>1469.2</c:v>
                </c:pt>
                <c:pt idx="379">
                  <c:v>1469.25</c:v>
                </c:pt>
                <c:pt idx="380">
                  <c:v>1469.3</c:v>
                </c:pt>
                <c:pt idx="381">
                  <c:v>1469.35</c:v>
                </c:pt>
                <c:pt idx="382">
                  <c:v>1469.4</c:v>
                </c:pt>
                <c:pt idx="383">
                  <c:v>1469.45</c:v>
                </c:pt>
                <c:pt idx="384">
                  <c:v>1469.5</c:v>
                </c:pt>
                <c:pt idx="385">
                  <c:v>1469.55</c:v>
                </c:pt>
                <c:pt idx="386">
                  <c:v>1469.6</c:v>
                </c:pt>
                <c:pt idx="387">
                  <c:v>1469.65</c:v>
                </c:pt>
                <c:pt idx="388">
                  <c:v>1469.7</c:v>
                </c:pt>
                <c:pt idx="389">
                  <c:v>1469.75</c:v>
                </c:pt>
                <c:pt idx="390">
                  <c:v>1469.8</c:v>
                </c:pt>
                <c:pt idx="391">
                  <c:v>1469.85</c:v>
                </c:pt>
                <c:pt idx="392">
                  <c:v>1469.9</c:v>
                </c:pt>
                <c:pt idx="393">
                  <c:v>1469.95</c:v>
                </c:pt>
                <c:pt idx="394">
                  <c:v>1470</c:v>
                </c:pt>
                <c:pt idx="395">
                  <c:v>1470.05</c:v>
                </c:pt>
                <c:pt idx="396">
                  <c:v>1470.1</c:v>
                </c:pt>
                <c:pt idx="397">
                  <c:v>1470.15</c:v>
                </c:pt>
                <c:pt idx="398">
                  <c:v>1470.2</c:v>
                </c:pt>
                <c:pt idx="399">
                  <c:v>1470.25</c:v>
                </c:pt>
                <c:pt idx="400">
                  <c:v>1470.3</c:v>
                </c:pt>
                <c:pt idx="401">
                  <c:v>1470.35</c:v>
                </c:pt>
                <c:pt idx="402">
                  <c:v>1470.4</c:v>
                </c:pt>
                <c:pt idx="403">
                  <c:v>1470.45</c:v>
                </c:pt>
                <c:pt idx="404">
                  <c:v>1470.5</c:v>
                </c:pt>
                <c:pt idx="405">
                  <c:v>1470.55</c:v>
                </c:pt>
                <c:pt idx="406">
                  <c:v>1470.6</c:v>
                </c:pt>
                <c:pt idx="407">
                  <c:v>1470.65</c:v>
                </c:pt>
                <c:pt idx="408">
                  <c:v>1470.7</c:v>
                </c:pt>
                <c:pt idx="409">
                  <c:v>1470.75</c:v>
                </c:pt>
                <c:pt idx="410">
                  <c:v>1470.8</c:v>
                </c:pt>
                <c:pt idx="411">
                  <c:v>1470.85</c:v>
                </c:pt>
                <c:pt idx="412">
                  <c:v>1470.9</c:v>
                </c:pt>
                <c:pt idx="413">
                  <c:v>1470.95</c:v>
                </c:pt>
                <c:pt idx="414">
                  <c:v>1471</c:v>
                </c:pt>
                <c:pt idx="415">
                  <c:v>1471.05</c:v>
                </c:pt>
                <c:pt idx="416">
                  <c:v>1471.1</c:v>
                </c:pt>
                <c:pt idx="417">
                  <c:v>1471.15</c:v>
                </c:pt>
                <c:pt idx="418">
                  <c:v>1471.2</c:v>
                </c:pt>
                <c:pt idx="419">
                  <c:v>1471.25</c:v>
                </c:pt>
                <c:pt idx="420">
                  <c:v>1471.3</c:v>
                </c:pt>
                <c:pt idx="421">
                  <c:v>1471.35</c:v>
                </c:pt>
                <c:pt idx="422">
                  <c:v>1471.4</c:v>
                </c:pt>
                <c:pt idx="423">
                  <c:v>1471.45</c:v>
                </c:pt>
                <c:pt idx="424">
                  <c:v>1471.5</c:v>
                </c:pt>
                <c:pt idx="425">
                  <c:v>1471.55</c:v>
                </c:pt>
                <c:pt idx="426">
                  <c:v>1471.6</c:v>
                </c:pt>
                <c:pt idx="427">
                  <c:v>1471.65</c:v>
                </c:pt>
                <c:pt idx="428">
                  <c:v>1471.7</c:v>
                </c:pt>
                <c:pt idx="429">
                  <c:v>1471.75</c:v>
                </c:pt>
                <c:pt idx="430">
                  <c:v>1471.8</c:v>
                </c:pt>
                <c:pt idx="431">
                  <c:v>1471.85</c:v>
                </c:pt>
                <c:pt idx="432">
                  <c:v>1471.9</c:v>
                </c:pt>
                <c:pt idx="433">
                  <c:v>1471.95</c:v>
                </c:pt>
                <c:pt idx="434">
                  <c:v>1472</c:v>
                </c:pt>
                <c:pt idx="435">
                  <c:v>1472.05</c:v>
                </c:pt>
                <c:pt idx="436">
                  <c:v>1472.1</c:v>
                </c:pt>
                <c:pt idx="437">
                  <c:v>1472.15</c:v>
                </c:pt>
                <c:pt idx="438">
                  <c:v>1472.2</c:v>
                </c:pt>
                <c:pt idx="439">
                  <c:v>1472.25</c:v>
                </c:pt>
                <c:pt idx="440">
                  <c:v>1472.3</c:v>
                </c:pt>
                <c:pt idx="441">
                  <c:v>1472.35</c:v>
                </c:pt>
                <c:pt idx="442">
                  <c:v>1472.4</c:v>
                </c:pt>
                <c:pt idx="443">
                  <c:v>1472.45</c:v>
                </c:pt>
                <c:pt idx="444">
                  <c:v>1472.5</c:v>
                </c:pt>
                <c:pt idx="445">
                  <c:v>1472.55</c:v>
                </c:pt>
                <c:pt idx="446">
                  <c:v>1472.6</c:v>
                </c:pt>
                <c:pt idx="447">
                  <c:v>1472.65</c:v>
                </c:pt>
                <c:pt idx="448">
                  <c:v>1472.7</c:v>
                </c:pt>
                <c:pt idx="449">
                  <c:v>1472.75</c:v>
                </c:pt>
                <c:pt idx="450">
                  <c:v>1472.8</c:v>
                </c:pt>
                <c:pt idx="451">
                  <c:v>1472.85</c:v>
                </c:pt>
                <c:pt idx="452">
                  <c:v>1472.9</c:v>
                </c:pt>
                <c:pt idx="453">
                  <c:v>1472.95</c:v>
                </c:pt>
                <c:pt idx="454">
                  <c:v>1473</c:v>
                </c:pt>
                <c:pt idx="455">
                  <c:v>1473.05</c:v>
                </c:pt>
                <c:pt idx="456">
                  <c:v>1473.1</c:v>
                </c:pt>
                <c:pt idx="457">
                  <c:v>1473.15</c:v>
                </c:pt>
                <c:pt idx="458">
                  <c:v>1473.2</c:v>
                </c:pt>
                <c:pt idx="459">
                  <c:v>1473.25</c:v>
                </c:pt>
                <c:pt idx="460">
                  <c:v>1473.3</c:v>
                </c:pt>
                <c:pt idx="461">
                  <c:v>1473.35</c:v>
                </c:pt>
                <c:pt idx="462">
                  <c:v>1473.4</c:v>
                </c:pt>
                <c:pt idx="463">
                  <c:v>1473.45</c:v>
                </c:pt>
                <c:pt idx="464">
                  <c:v>1473.5</c:v>
                </c:pt>
                <c:pt idx="465">
                  <c:v>1473.55</c:v>
                </c:pt>
                <c:pt idx="466">
                  <c:v>1473.6</c:v>
                </c:pt>
                <c:pt idx="467">
                  <c:v>1473.65</c:v>
                </c:pt>
                <c:pt idx="468">
                  <c:v>1473.7</c:v>
                </c:pt>
                <c:pt idx="469">
                  <c:v>1473.75</c:v>
                </c:pt>
                <c:pt idx="470">
                  <c:v>1473.8</c:v>
                </c:pt>
                <c:pt idx="471">
                  <c:v>1473.85</c:v>
                </c:pt>
                <c:pt idx="472">
                  <c:v>1473.9</c:v>
                </c:pt>
                <c:pt idx="473">
                  <c:v>1473.95</c:v>
                </c:pt>
                <c:pt idx="474">
                  <c:v>1474</c:v>
                </c:pt>
                <c:pt idx="475">
                  <c:v>1474.05</c:v>
                </c:pt>
                <c:pt idx="476">
                  <c:v>1474.1</c:v>
                </c:pt>
                <c:pt idx="477">
                  <c:v>1474.15</c:v>
                </c:pt>
                <c:pt idx="478">
                  <c:v>1474.2</c:v>
                </c:pt>
                <c:pt idx="479">
                  <c:v>1474.25</c:v>
                </c:pt>
                <c:pt idx="480">
                  <c:v>1474.3</c:v>
                </c:pt>
                <c:pt idx="481">
                  <c:v>1474.35</c:v>
                </c:pt>
                <c:pt idx="482">
                  <c:v>1474.4</c:v>
                </c:pt>
                <c:pt idx="483">
                  <c:v>1474.45</c:v>
                </c:pt>
                <c:pt idx="484">
                  <c:v>1474.5</c:v>
                </c:pt>
                <c:pt idx="485">
                  <c:v>1474.55</c:v>
                </c:pt>
                <c:pt idx="486">
                  <c:v>1474.6</c:v>
                </c:pt>
                <c:pt idx="487">
                  <c:v>1474.65</c:v>
                </c:pt>
                <c:pt idx="488">
                  <c:v>1474.7</c:v>
                </c:pt>
                <c:pt idx="489">
                  <c:v>1474.75</c:v>
                </c:pt>
                <c:pt idx="490">
                  <c:v>1474.8</c:v>
                </c:pt>
                <c:pt idx="491">
                  <c:v>1474.85</c:v>
                </c:pt>
                <c:pt idx="492">
                  <c:v>1474.9</c:v>
                </c:pt>
                <c:pt idx="493">
                  <c:v>1474.95</c:v>
                </c:pt>
                <c:pt idx="494">
                  <c:v>1475</c:v>
                </c:pt>
                <c:pt idx="495">
                  <c:v>1475.05</c:v>
                </c:pt>
                <c:pt idx="496">
                  <c:v>1475.1</c:v>
                </c:pt>
                <c:pt idx="497">
                  <c:v>1475.15</c:v>
                </c:pt>
                <c:pt idx="498">
                  <c:v>1475.2</c:v>
                </c:pt>
                <c:pt idx="499">
                  <c:v>1475.25</c:v>
                </c:pt>
                <c:pt idx="500">
                  <c:v>1475.3</c:v>
                </c:pt>
                <c:pt idx="501">
                  <c:v>1475.35</c:v>
                </c:pt>
                <c:pt idx="502">
                  <c:v>1475.4</c:v>
                </c:pt>
                <c:pt idx="503">
                  <c:v>1475.45</c:v>
                </c:pt>
                <c:pt idx="504">
                  <c:v>1475.5</c:v>
                </c:pt>
                <c:pt idx="505">
                  <c:v>1475.55</c:v>
                </c:pt>
                <c:pt idx="506">
                  <c:v>1475.6</c:v>
                </c:pt>
                <c:pt idx="507">
                  <c:v>1475.65</c:v>
                </c:pt>
                <c:pt idx="508">
                  <c:v>1475.7</c:v>
                </c:pt>
                <c:pt idx="509">
                  <c:v>1475.75</c:v>
                </c:pt>
                <c:pt idx="510">
                  <c:v>1475.8</c:v>
                </c:pt>
                <c:pt idx="511">
                  <c:v>1475.85</c:v>
                </c:pt>
                <c:pt idx="512">
                  <c:v>1475.9</c:v>
                </c:pt>
                <c:pt idx="513">
                  <c:v>1475.95</c:v>
                </c:pt>
                <c:pt idx="514">
                  <c:v>1476</c:v>
                </c:pt>
                <c:pt idx="515">
                  <c:v>1476.05</c:v>
                </c:pt>
                <c:pt idx="516">
                  <c:v>1476.1</c:v>
                </c:pt>
                <c:pt idx="517">
                  <c:v>1476.15</c:v>
                </c:pt>
                <c:pt idx="518">
                  <c:v>1476.2</c:v>
                </c:pt>
                <c:pt idx="519">
                  <c:v>1476.25</c:v>
                </c:pt>
                <c:pt idx="520">
                  <c:v>1476.3</c:v>
                </c:pt>
                <c:pt idx="521">
                  <c:v>1476.35</c:v>
                </c:pt>
                <c:pt idx="522">
                  <c:v>1476.4</c:v>
                </c:pt>
                <c:pt idx="523">
                  <c:v>1476.45</c:v>
                </c:pt>
                <c:pt idx="524">
                  <c:v>1476.5</c:v>
                </c:pt>
                <c:pt idx="525">
                  <c:v>1476.55</c:v>
                </c:pt>
                <c:pt idx="526">
                  <c:v>1476.6</c:v>
                </c:pt>
                <c:pt idx="527">
                  <c:v>1476.65</c:v>
                </c:pt>
                <c:pt idx="528">
                  <c:v>1476.7</c:v>
                </c:pt>
                <c:pt idx="529">
                  <c:v>1476.75</c:v>
                </c:pt>
                <c:pt idx="530">
                  <c:v>1476.8</c:v>
                </c:pt>
                <c:pt idx="531">
                  <c:v>1476.85</c:v>
                </c:pt>
                <c:pt idx="532">
                  <c:v>1476.9</c:v>
                </c:pt>
                <c:pt idx="533">
                  <c:v>1476.95</c:v>
                </c:pt>
                <c:pt idx="534">
                  <c:v>1477</c:v>
                </c:pt>
                <c:pt idx="535">
                  <c:v>1477.05</c:v>
                </c:pt>
                <c:pt idx="536">
                  <c:v>1477.1</c:v>
                </c:pt>
                <c:pt idx="537">
                  <c:v>1477.15</c:v>
                </c:pt>
                <c:pt idx="538">
                  <c:v>1477.2</c:v>
                </c:pt>
                <c:pt idx="539">
                  <c:v>1477.25</c:v>
                </c:pt>
                <c:pt idx="540">
                  <c:v>1477.3</c:v>
                </c:pt>
                <c:pt idx="541">
                  <c:v>1477.35</c:v>
                </c:pt>
                <c:pt idx="542">
                  <c:v>1477.4</c:v>
                </c:pt>
                <c:pt idx="543">
                  <c:v>1477.45</c:v>
                </c:pt>
                <c:pt idx="544">
                  <c:v>1477.5</c:v>
                </c:pt>
                <c:pt idx="545">
                  <c:v>1477.55</c:v>
                </c:pt>
                <c:pt idx="546">
                  <c:v>1477.6</c:v>
                </c:pt>
                <c:pt idx="547">
                  <c:v>1477.65</c:v>
                </c:pt>
                <c:pt idx="548">
                  <c:v>1477.7</c:v>
                </c:pt>
                <c:pt idx="549">
                  <c:v>1477.75</c:v>
                </c:pt>
                <c:pt idx="550">
                  <c:v>1477.8</c:v>
                </c:pt>
                <c:pt idx="551">
                  <c:v>1477.85</c:v>
                </c:pt>
                <c:pt idx="552">
                  <c:v>1477.9</c:v>
                </c:pt>
                <c:pt idx="553">
                  <c:v>1477.95</c:v>
                </c:pt>
                <c:pt idx="554">
                  <c:v>1478</c:v>
                </c:pt>
                <c:pt idx="555">
                  <c:v>1478.05</c:v>
                </c:pt>
                <c:pt idx="556">
                  <c:v>1478.1</c:v>
                </c:pt>
                <c:pt idx="557">
                  <c:v>1478.15</c:v>
                </c:pt>
                <c:pt idx="558">
                  <c:v>1478.2</c:v>
                </c:pt>
                <c:pt idx="559">
                  <c:v>1478.25</c:v>
                </c:pt>
                <c:pt idx="560">
                  <c:v>1478.3</c:v>
                </c:pt>
                <c:pt idx="561">
                  <c:v>1478.35</c:v>
                </c:pt>
                <c:pt idx="562">
                  <c:v>1478.4</c:v>
                </c:pt>
                <c:pt idx="563">
                  <c:v>1478.45</c:v>
                </c:pt>
                <c:pt idx="564">
                  <c:v>1478.5</c:v>
                </c:pt>
                <c:pt idx="565">
                  <c:v>1478.55</c:v>
                </c:pt>
                <c:pt idx="566">
                  <c:v>1478.6</c:v>
                </c:pt>
                <c:pt idx="567">
                  <c:v>1478.65</c:v>
                </c:pt>
                <c:pt idx="568">
                  <c:v>1478.7</c:v>
                </c:pt>
                <c:pt idx="569">
                  <c:v>1478.75</c:v>
                </c:pt>
                <c:pt idx="570">
                  <c:v>1478.8</c:v>
                </c:pt>
                <c:pt idx="571">
                  <c:v>1478.85</c:v>
                </c:pt>
                <c:pt idx="572">
                  <c:v>1478.9</c:v>
                </c:pt>
                <c:pt idx="573">
                  <c:v>1478.95</c:v>
                </c:pt>
                <c:pt idx="574">
                  <c:v>1479</c:v>
                </c:pt>
                <c:pt idx="575">
                  <c:v>1479.05</c:v>
                </c:pt>
                <c:pt idx="576">
                  <c:v>1479.1</c:v>
                </c:pt>
                <c:pt idx="577">
                  <c:v>1479.15</c:v>
                </c:pt>
                <c:pt idx="578">
                  <c:v>1479.2</c:v>
                </c:pt>
                <c:pt idx="579">
                  <c:v>1479.25</c:v>
                </c:pt>
                <c:pt idx="580">
                  <c:v>1479.3</c:v>
                </c:pt>
                <c:pt idx="581">
                  <c:v>1479.35</c:v>
                </c:pt>
                <c:pt idx="582">
                  <c:v>1479.4</c:v>
                </c:pt>
                <c:pt idx="583">
                  <c:v>1479.45</c:v>
                </c:pt>
                <c:pt idx="584">
                  <c:v>1479.5</c:v>
                </c:pt>
                <c:pt idx="585">
                  <c:v>1479.55</c:v>
                </c:pt>
                <c:pt idx="586">
                  <c:v>1479.6</c:v>
                </c:pt>
                <c:pt idx="587">
                  <c:v>1479.65</c:v>
                </c:pt>
                <c:pt idx="588">
                  <c:v>1479.7</c:v>
                </c:pt>
                <c:pt idx="589">
                  <c:v>1479.75</c:v>
                </c:pt>
                <c:pt idx="590">
                  <c:v>1479.8</c:v>
                </c:pt>
                <c:pt idx="591">
                  <c:v>1479.85</c:v>
                </c:pt>
                <c:pt idx="592">
                  <c:v>1479.9</c:v>
                </c:pt>
                <c:pt idx="593">
                  <c:v>1479.95</c:v>
                </c:pt>
                <c:pt idx="594">
                  <c:v>1480</c:v>
                </c:pt>
                <c:pt idx="595">
                  <c:v>1480.05</c:v>
                </c:pt>
                <c:pt idx="596">
                  <c:v>1480.1</c:v>
                </c:pt>
                <c:pt idx="597">
                  <c:v>1480.15</c:v>
                </c:pt>
                <c:pt idx="598">
                  <c:v>1480.2</c:v>
                </c:pt>
                <c:pt idx="599">
                  <c:v>1480.25</c:v>
                </c:pt>
                <c:pt idx="600">
                  <c:v>1480.3</c:v>
                </c:pt>
                <c:pt idx="601">
                  <c:v>1480.35</c:v>
                </c:pt>
                <c:pt idx="602">
                  <c:v>1480.4</c:v>
                </c:pt>
                <c:pt idx="603">
                  <c:v>1480.45</c:v>
                </c:pt>
                <c:pt idx="604">
                  <c:v>1480.5</c:v>
                </c:pt>
                <c:pt idx="605">
                  <c:v>1480.55</c:v>
                </c:pt>
                <c:pt idx="606">
                  <c:v>1480.6</c:v>
                </c:pt>
                <c:pt idx="607">
                  <c:v>1480.65</c:v>
                </c:pt>
                <c:pt idx="608">
                  <c:v>1480.7</c:v>
                </c:pt>
                <c:pt idx="609">
                  <c:v>1480.75</c:v>
                </c:pt>
                <c:pt idx="610">
                  <c:v>1480.8</c:v>
                </c:pt>
                <c:pt idx="611">
                  <c:v>1480.85</c:v>
                </c:pt>
                <c:pt idx="612">
                  <c:v>1480.9</c:v>
                </c:pt>
                <c:pt idx="613">
                  <c:v>1480.95</c:v>
                </c:pt>
                <c:pt idx="614">
                  <c:v>1481</c:v>
                </c:pt>
                <c:pt idx="615">
                  <c:v>1481.05</c:v>
                </c:pt>
                <c:pt idx="616">
                  <c:v>1481.1</c:v>
                </c:pt>
                <c:pt idx="617">
                  <c:v>1481.15</c:v>
                </c:pt>
                <c:pt idx="618">
                  <c:v>1481.2</c:v>
                </c:pt>
                <c:pt idx="619">
                  <c:v>1481.25</c:v>
                </c:pt>
                <c:pt idx="620">
                  <c:v>1481.3</c:v>
                </c:pt>
                <c:pt idx="621">
                  <c:v>1481.35</c:v>
                </c:pt>
                <c:pt idx="622">
                  <c:v>1481.4</c:v>
                </c:pt>
                <c:pt idx="623">
                  <c:v>1481.45</c:v>
                </c:pt>
                <c:pt idx="624">
                  <c:v>1481.5</c:v>
                </c:pt>
                <c:pt idx="625">
                  <c:v>1481.55</c:v>
                </c:pt>
                <c:pt idx="626">
                  <c:v>1481.6</c:v>
                </c:pt>
                <c:pt idx="627">
                  <c:v>1481.65</c:v>
                </c:pt>
                <c:pt idx="628">
                  <c:v>1481.7</c:v>
                </c:pt>
                <c:pt idx="629">
                  <c:v>1481.75</c:v>
                </c:pt>
                <c:pt idx="630">
                  <c:v>1481.8</c:v>
                </c:pt>
                <c:pt idx="631">
                  <c:v>1481.85</c:v>
                </c:pt>
                <c:pt idx="632">
                  <c:v>1481.9</c:v>
                </c:pt>
                <c:pt idx="633">
                  <c:v>1481.95</c:v>
                </c:pt>
                <c:pt idx="634">
                  <c:v>1482</c:v>
                </c:pt>
                <c:pt idx="635">
                  <c:v>1482.05</c:v>
                </c:pt>
                <c:pt idx="636">
                  <c:v>1482.1</c:v>
                </c:pt>
                <c:pt idx="637">
                  <c:v>1482.15</c:v>
                </c:pt>
                <c:pt idx="638">
                  <c:v>1482.2</c:v>
                </c:pt>
                <c:pt idx="639">
                  <c:v>1482.25</c:v>
                </c:pt>
                <c:pt idx="640">
                  <c:v>1482.3</c:v>
                </c:pt>
                <c:pt idx="641">
                  <c:v>1482.35</c:v>
                </c:pt>
                <c:pt idx="642">
                  <c:v>1482.4</c:v>
                </c:pt>
                <c:pt idx="643">
                  <c:v>1482.45</c:v>
                </c:pt>
                <c:pt idx="644">
                  <c:v>1482.5</c:v>
                </c:pt>
                <c:pt idx="645">
                  <c:v>1482.55</c:v>
                </c:pt>
                <c:pt idx="646">
                  <c:v>1482.6</c:v>
                </c:pt>
                <c:pt idx="647">
                  <c:v>1482.65</c:v>
                </c:pt>
                <c:pt idx="648">
                  <c:v>1482.7</c:v>
                </c:pt>
                <c:pt idx="649">
                  <c:v>1482.75</c:v>
                </c:pt>
                <c:pt idx="650">
                  <c:v>1482.8</c:v>
                </c:pt>
                <c:pt idx="651">
                  <c:v>1482.85</c:v>
                </c:pt>
                <c:pt idx="652">
                  <c:v>1482.9</c:v>
                </c:pt>
                <c:pt idx="653">
                  <c:v>1482.95</c:v>
                </c:pt>
                <c:pt idx="654">
                  <c:v>1483</c:v>
                </c:pt>
                <c:pt idx="655">
                  <c:v>1483.05</c:v>
                </c:pt>
                <c:pt idx="656">
                  <c:v>1483.1</c:v>
                </c:pt>
                <c:pt idx="657">
                  <c:v>1483.15</c:v>
                </c:pt>
                <c:pt idx="658">
                  <c:v>1483.2</c:v>
                </c:pt>
                <c:pt idx="659">
                  <c:v>1483.25</c:v>
                </c:pt>
                <c:pt idx="660">
                  <c:v>1483.3</c:v>
                </c:pt>
                <c:pt idx="661">
                  <c:v>1483.35</c:v>
                </c:pt>
                <c:pt idx="662">
                  <c:v>1483.4</c:v>
                </c:pt>
                <c:pt idx="663">
                  <c:v>1483.45</c:v>
                </c:pt>
                <c:pt idx="664">
                  <c:v>1483.5</c:v>
                </c:pt>
                <c:pt idx="665">
                  <c:v>1483.55</c:v>
                </c:pt>
                <c:pt idx="666">
                  <c:v>1483.6</c:v>
                </c:pt>
                <c:pt idx="667">
                  <c:v>1483.65</c:v>
                </c:pt>
                <c:pt idx="668">
                  <c:v>1483.7</c:v>
                </c:pt>
                <c:pt idx="669">
                  <c:v>1483.75</c:v>
                </c:pt>
                <c:pt idx="670">
                  <c:v>1483.8</c:v>
                </c:pt>
                <c:pt idx="671">
                  <c:v>1483.85</c:v>
                </c:pt>
                <c:pt idx="672">
                  <c:v>1483.9</c:v>
                </c:pt>
                <c:pt idx="673">
                  <c:v>1483.95</c:v>
                </c:pt>
                <c:pt idx="674">
                  <c:v>1484</c:v>
                </c:pt>
                <c:pt idx="675">
                  <c:v>1484.05</c:v>
                </c:pt>
                <c:pt idx="676">
                  <c:v>1484.1</c:v>
                </c:pt>
                <c:pt idx="677">
                  <c:v>1484.15</c:v>
                </c:pt>
                <c:pt idx="678">
                  <c:v>1484.2</c:v>
                </c:pt>
                <c:pt idx="679">
                  <c:v>1484.25</c:v>
                </c:pt>
                <c:pt idx="680">
                  <c:v>1484.3</c:v>
                </c:pt>
                <c:pt idx="681">
                  <c:v>1484.35</c:v>
                </c:pt>
                <c:pt idx="682">
                  <c:v>1484.4</c:v>
                </c:pt>
                <c:pt idx="683">
                  <c:v>1484.45</c:v>
                </c:pt>
                <c:pt idx="684">
                  <c:v>1484.5</c:v>
                </c:pt>
                <c:pt idx="685">
                  <c:v>1484.55</c:v>
                </c:pt>
                <c:pt idx="686">
                  <c:v>1484.6</c:v>
                </c:pt>
                <c:pt idx="687">
                  <c:v>1484.65</c:v>
                </c:pt>
                <c:pt idx="688">
                  <c:v>1484.7</c:v>
                </c:pt>
                <c:pt idx="689">
                  <c:v>1484.75</c:v>
                </c:pt>
                <c:pt idx="690">
                  <c:v>1484.8</c:v>
                </c:pt>
                <c:pt idx="691">
                  <c:v>1484.85</c:v>
                </c:pt>
                <c:pt idx="692">
                  <c:v>1484.9</c:v>
                </c:pt>
                <c:pt idx="693">
                  <c:v>1484.95</c:v>
                </c:pt>
                <c:pt idx="694">
                  <c:v>1485</c:v>
                </c:pt>
                <c:pt idx="695">
                  <c:v>1485.05</c:v>
                </c:pt>
                <c:pt idx="696">
                  <c:v>1485.1</c:v>
                </c:pt>
                <c:pt idx="697">
                  <c:v>1485.15</c:v>
                </c:pt>
                <c:pt idx="698">
                  <c:v>1485.2</c:v>
                </c:pt>
                <c:pt idx="699">
                  <c:v>1485.25</c:v>
                </c:pt>
                <c:pt idx="700">
                  <c:v>1485.3</c:v>
                </c:pt>
                <c:pt idx="701">
                  <c:v>1485.35</c:v>
                </c:pt>
                <c:pt idx="702">
                  <c:v>1485.4</c:v>
                </c:pt>
                <c:pt idx="703">
                  <c:v>1485.45</c:v>
                </c:pt>
                <c:pt idx="704">
                  <c:v>1485.5</c:v>
                </c:pt>
                <c:pt idx="705">
                  <c:v>1485.55</c:v>
                </c:pt>
                <c:pt idx="706">
                  <c:v>1485.6</c:v>
                </c:pt>
                <c:pt idx="707">
                  <c:v>1485.65</c:v>
                </c:pt>
                <c:pt idx="708">
                  <c:v>1485.7</c:v>
                </c:pt>
                <c:pt idx="709">
                  <c:v>1485.75</c:v>
                </c:pt>
                <c:pt idx="710">
                  <c:v>1485.8</c:v>
                </c:pt>
                <c:pt idx="711">
                  <c:v>1485.85</c:v>
                </c:pt>
                <c:pt idx="712">
                  <c:v>1485.9</c:v>
                </c:pt>
                <c:pt idx="713">
                  <c:v>1485.95</c:v>
                </c:pt>
                <c:pt idx="714">
                  <c:v>1486</c:v>
                </c:pt>
                <c:pt idx="715">
                  <c:v>1486.05</c:v>
                </c:pt>
                <c:pt idx="716">
                  <c:v>1486.1</c:v>
                </c:pt>
                <c:pt idx="717">
                  <c:v>1486.15</c:v>
                </c:pt>
                <c:pt idx="718">
                  <c:v>1486.2</c:v>
                </c:pt>
                <c:pt idx="719">
                  <c:v>1486.25</c:v>
                </c:pt>
                <c:pt idx="720">
                  <c:v>1486.3</c:v>
                </c:pt>
                <c:pt idx="721">
                  <c:v>1486.35</c:v>
                </c:pt>
                <c:pt idx="722">
                  <c:v>1486.4</c:v>
                </c:pt>
                <c:pt idx="723">
                  <c:v>1486.45</c:v>
                </c:pt>
                <c:pt idx="724">
                  <c:v>1486.5</c:v>
                </c:pt>
                <c:pt idx="725">
                  <c:v>1486.55</c:v>
                </c:pt>
                <c:pt idx="726">
                  <c:v>1486.6</c:v>
                </c:pt>
                <c:pt idx="727">
                  <c:v>1486.65</c:v>
                </c:pt>
                <c:pt idx="728">
                  <c:v>1486.7</c:v>
                </c:pt>
                <c:pt idx="729">
                  <c:v>1486.75</c:v>
                </c:pt>
                <c:pt idx="730">
                  <c:v>1486.8</c:v>
                </c:pt>
                <c:pt idx="731">
                  <c:v>1486.85</c:v>
                </c:pt>
                <c:pt idx="732">
                  <c:v>1486.9</c:v>
                </c:pt>
                <c:pt idx="733">
                  <c:v>1486.95</c:v>
                </c:pt>
                <c:pt idx="734">
                  <c:v>1487</c:v>
                </c:pt>
                <c:pt idx="735">
                  <c:v>1487.05</c:v>
                </c:pt>
                <c:pt idx="736">
                  <c:v>1487.1</c:v>
                </c:pt>
                <c:pt idx="737">
                  <c:v>1487.15</c:v>
                </c:pt>
                <c:pt idx="738">
                  <c:v>1487.2</c:v>
                </c:pt>
                <c:pt idx="739">
                  <c:v>1487.25</c:v>
                </c:pt>
                <c:pt idx="740">
                  <c:v>1487.3</c:v>
                </c:pt>
                <c:pt idx="741">
                  <c:v>1487.35</c:v>
                </c:pt>
                <c:pt idx="742">
                  <c:v>1487.4</c:v>
                </c:pt>
                <c:pt idx="743">
                  <c:v>1487.45</c:v>
                </c:pt>
                <c:pt idx="744">
                  <c:v>1487.5</c:v>
                </c:pt>
                <c:pt idx="745">
                  <c:v>1487.55</c:v>
                </c:pt>
                <c:pt idx="746">
                  <c:v>1487.6</c:v>
                </c:pt>
                <c:pt idx="747">
                  <c:v>1487.65</c:v>
                </c:pt>
                <c:pt idx="748">
                  <c:v>1487.7</c:v>
                </c:pt>
                <c:pt idx="749">
                  <c:v>1487.75</c:v>
                </c:pt>
                <c:pt idx="750">
                  <c:v>1487.8</c:v>
                </c:pt>
                <c:pt idx="751">
                  <c:v>1487.85</c:v>
                </c:pt>
                <c:pt idx="752">
                  <c:v>1487.9</c:v>
                </c:pt>
                <c:pt idx="753">
                  <c:v>1487.95</c:v>
                </c:pt>
                <c:pt idx="754">
                  <c:v>1488</c:v>
                </c:pt>
                <c:pt idx="755">
                  <c:v>1488.05</c:v>
                </c:pt>
                <c:pt idx="756">
                  <c:v>1488.1</c:v>
                </c:pt>
                <c:pt idx="757">
                  <c:v>1488.15</c:v>
                </c:pt>
                <c:pt idx="758">
                  <c:v>1488.2</c:v>
                </c:pt>
                <c:pt idx="759">
                  <c:v>1488.25</c:v>
                </c:pt>
                <c:pt idx="760">
                  <c:v>1488.3</c:v>
                </c:pt>
                <c:pt idx="761">
                  <c:v>1488.35</c:v>
                </c:pt>
                <c:pt idx="762">
                  <c:v>1488.4</c:v>
                </c:pt>
                <c:pt idx="763">
                  <c:v>1488.45</c:v>
                </c:pt>
                <c:pt idx="764">
                  <c:v>1488.5</c:v>
                </c:pt>
                <c:pt idx="765">
                  <c:v>1488.55</c:v>
                </c:pt>
                <c:pt idx="766">
                  <c:v>1488.6</c:v>
                </c:pt>
                <c:pt idx="767">
                  <c:v>1488.65</c:v>
                </c:pt>
                <c:pt idx="768">
                  <c:v>1488.7</c:v>
                </c:pt>
                <c:pt idx="769">
                  <c:v>1488.75</c:v>
                </c:pt>
                <c:pt idx="770">
                  <c:v>1488.8</c:v>
                </c:pt>
                <c:pt idx="771">
                  <c:v>1488.85</c:v>
                </c:pt>
                <c:pt idx="772">
                  <c:v>1488.9</c:v>
                </c:pt>
                <c:pt idx="773">
                  <c:v>1488.95</c:v>
                </c:pt>
                <c:pt idx="774">
                  <c:v>1489</c:v>
                </c:pt>
                <c:pt idx="775">
                  <c:v>1489.05</c:v>
                </c:pt>
                <c:pt idx="776">
                  <c:v>1489.1</c:v>
                </c:pt>
                <c:pt idx="777">
                  <c:v>1489.15</c:v>
                </c:pt>
                <c:pt idx="778">
                  <c:v>1489.2</c:v>
                </c:pt>
                <c:pt idx="779">
                  <c:v>1489.25</c:v>
                </c:pt>
                <c:pt idx="780">
                  <c:v>1489.3</c:v>
                </c:pt>
                <c:pt idx="781">
                  <c:v>1489.35</c:v>
                </c:pt>
                <c:pt idx="782">
                  <c:v>1489.4</c:v>
                </c:pt>
                <c:pt idx="783">
                  <c:v>1489.45</c:v>
                </c:pt>
                <c:pt idx="784">
                  <c:v>1489.5</c:v>
                </c:pt>
                <c:pt idx="785">
                  <c:v>1489.55</c:v>
                </c:pt>
                <c:pt idx="786">
                  <c:v>1489.6</c:v>
                </c:pt>
                <c:pt idx="787">
                  <c:v>1489.65</c:v>
                </c:pt>
                <c:pt idx="788">
                  <c:v>1489.7</c:v>
                </c:pt>
                <c:pt idx="789">
                  <c:v>1489.75</c:v>
                </c:pt>
                <c:pt idx="790">
                  <c:v>1489.8</c:v>
                </c:pt>
                <c:pt idx="791">
                  <c:v>1489.85</c:v>
                </c:pt>
                <c:pt idx="792">
                  <c:v>1489.9</c:v>
                </c:pt>
                <c:pt idx="793">
                  <c:v>1489.95</c:v>
                </c:pt>
                <c:pt idx="794">
                  <c:v>1490</c:v>
                </c:pt>
                <c:pt idx="795">
                  <c:v>1490.05</c:v>
                </c:pt>
                <c:pt idx="796">
                  <c:v>1490.1</c:v>
                </c:pt>
                <c:pt idx="797">
                  <c:v>1490.15</c:v>
                </c:pt>
                <c:pt idx="798">
                  <c:v>1490.2</c:v>
                </c:pt>
                <c:pt idx="799">
                  <c:v>1490.25</c:v>
                </c:pt>
                <c:pt idx="800">
                  <c:v>1490.3</c:v>
                </c:pt>
                <c:pt idx="801">
                  <c:v>1490.35</c:v>
                </c:pt>
                <c:pt idx="802">
                  <c:v>1490.4</c:v>
                </c:pt>
                <c:pt idx="803">
                  <c:v>1490.45</c:v>
                </c:pt>
                <c:pt idx="804">
                  <c:v>1490.5</c:v>
                </c:pt>
                <c:pt idx="805">
                  <c:v>1490.55</c:v>
                </c:pt>
                <c:pt idx="806">
                  <c:v>1490.6</c:v>
                </c:pt>
                <c:pt idx="807">
                  <c:v>1490.65</c:v>
                </c:pt>
                <c:pt idx="808">
                  <c:v>1490.7</c:v>
                </c:pt>
                <c:pt idx="809">
                  <c:v>1490.75</c:v>
                </c:pt>
                <c:pt idx="810">
                  <c:v>1490.8</c:v>
                </c:pt>
                <c:pt idx="811">
                  <c:v>1490.85</c:v>
                </c:pt>
                <c:pt idx="812">
                  <c:v>1490.9</c:v>
                </c:pt>
                <c:pt idx="813">
                  <c:v>1490.95</c:v>
                </c:pt>
                <c:pt idx="814">
                  <c:v>1491</c:v>
                </c:pt>
                <c:pt idx="815">
                  <c:v>1491.05</c:v>
                </c:pt>
                <c:pt idx="816">
                  <c:v>1491.1</c:v>
                </c:pt>
                <c:pt idx="817">
                  <c:v>1491.15</c:v>
                </c:pt>
                <c:pt idx="818">
                  <c:v>1491.2</c:v>
                </c:pt>
                <c:pt idx="819">
                  <c:v>1491.25</c:v>
                </c:pt>
                <c:pt idx="820">
                  <c:v>1491.3</c:v>
                </c:pt>
                <c:pt idx="821">
                  <c:v>1491.35</c:v>
                </c:pt>
                <c:pt idx="822">
                  <c:v>1491.4</c:v>
                </c:pt>
                <c:pt idx="823">
                  <c:v>1491.45</c:v>
                </c:pt>
                <c:pt idx="824">
                  <c:v>1491.5</c:v>
                </c:pt>
                <c:pt idx="825">
                  <c:v>1491.55</c:v>
                </c:pt>
                <c:pt idx="826">
                  <c:v>1491.6</c:v>
                </c:pt>
                <c:pt idx="827">
                  <c:v>1491.65</c:v>
                </c:pt>
                <c:pt idx="828">
                  <c:v>1491.7</c:v>
                </c:pt>
                <c:pt idx="829">
                  <c:v>1491.75</c:v>
                </c:pt>
                <c:pt idx="830">
                  <c:v>1491.8</c:v>
                </c:pt>
                <c:pt idx="831">
                  <c:v>1491.85</c:v>
                </c:pt>
                <c:pt idx="832">
                  <c:v>1491.9</c:v>
                </c:pt>
                <c:pt idx="833">
                  <c:v>1491.95</c:v>
                </c:pt>
                <c:pt idx="834">
                  <c:v>1492</c:v>
                </c:pt>
                <c:pt idx="835">
                  <c:v>1492.05</c:v>
                </c:pt>
                <c:pt idx="836">
                  <c:v>1492.1</c:v>
                </c:pt>
                <c:pt idx="837">
                  <c:v>1492.15</c:v>
                </c:pt>
                <c:pt idx="838">
                  <c:v>1492.2</c:v>
                </c:pt>
                <c:pt idx="839">
                  <c:v>1492.25</c:v>
                </c:pt>
                <c:pt idx="840">
                  <c:v>1492.3</c:v>
                </c:pt>
                <c:pt idx="841">
                  <c:v>1492.35</c:v>
                </c:pt>
                <c:pt idx="842">
                  <c:v>1492.4</c:v>
                </c:pt>
                <c:pt idx="843">
                  <c:v>1492.45</c:v>
                </c:pt>
                <c:pt idx="844">
                  <c:v>1492.5</c:v>
                </c:pt>
                <c:pt idx="845">
                  <c:v>1492.55</c:v>
                </c:pt>
                <c:pt idx="846">
                  <c:v>1492.6</c:v>
                </c:pt>
                <c:pt idx="847">
                  <c:v>1492.65</c:v>
                </c:pt>
                <c:pt idx="848">
                  <c:v>1492.7</c:v>
                </c:pt>
                <c:pt idx="849">
                  <c:v>1492.75</c:v>
                </c:pt>
                <c:pt idx="850">
                  <c:v>1492.8</c:v>
                </c:pt>
                <c:pt idx="851">
                  <c:v>1492.85</c:v>
                </c:pt>
                <c:pt idx="852">
                  <c:v>1492.9</c:v>
                </c:pt>
                <c:pt idx="853">
                  <c:v>1492.95</c:v>
                </c:pt>
                <c:pt idx="854">
                  <c:v>1493</c:v>
                </c:pt>
                <c:pt idx="855">
                  <c:v>1493.05</c:v>
                </c:pt>
                <c:pt idx="856">
                  <c:v>1493.1</c:v>
                </c:pt>
                <c:pt idx="857">
                  <c:v>1493.15</c:v>
                </c:pt>
                <c:pt idx="858">
                  <c:v>1493.2</c:v>
                </c:pt>
                <c:pt idx="859">
                  <c:v>1493.25</c:v>
                </c:pt>
                <c:pt idx="860">
                  <c:v>1493.3</c:v>
                </c:pt>
                <c:pt idx="861">
                  <c:v>1493.35</c:v>
                </c:pt>
                <c:pt idx="862">
                  <c:v>1493.4</c:v>
                </c:pt>
                <c:pt idx="863">
                  <c:v>1493.45</c:v>
                </c:pt>
                <c:pt idx="864">
                  <c:v>1493.5</c:v>
                </c:pt>
                <c:pt idx="865">
                  <c:v>1493.55</c:v>
                </c:pt>
                <c:pt idx="866">
                  <c:v>1493.6</c:v>
                </c:pt>
                <c:pt idx="867">
                  <c:v>1493.65</c:v>
                </c:pt>
                <c:pt idx="868">
                  <c:v>1493.7</c:v>
                </c:pt>
                <c:pt idx="869">
                  <c:v>1493.75</c:v>
                </c:pt>
                <c:pt idx="870">
                  <c:v>1493.8</c:v>
                </c:pt>
                <c:pt idx="871">
                  <c:v>1493.85</c:v>
                </c:pt>
                <c:pt idx="872">
                  <c:v>1493.9</c:v>
                </c:pt>
                <c:pt idx="873">
                  <c:v>1493.95</c:v>
                </c:pt>
                <c:pt idx="874">
                  <c:v>1494</c:v>
                </c:pt>
                <c:pt idx="875">
                  <c:v>1494.05</c:v>
                </c:pt>
                <c:pt idx="876">
                  <c:v>1494.1</c:v>
                </c:pt>
                <c:pt idx="877">
                  <c:v>1494.15</c:v>
                </c:pt>
                <c:pt idx="878">
                  <c:v>1494.2</c:v>
                </c:pt>
                <c:pt idx="879">
                  <c:v>1494.25</c:v>
                </c:pt>
                <c:pt idx="880">
                  <c:v>1494.3</c:v>
                </c:pt>
                <c:pt idx="881">
                  <c:v>1494.35</c:v>
                </c:pt>
                <c:pt idx="882">
                  <c:v>1494.4</c:v>
                </c:pt>
                <c:pt idx="883">
                  <c:v>1494.45</c:v>
                </c:pt>
                <c:pt idx="884">
                  <c:v>1494.5</c:v>
                </c:pt>
                <c:pt idx="885">
                  <c:v>1494.55</c:v>
                </c:pt>
                <c:pt idx="886">
                  <c:v>1494.6</c:v>
                </c:pt>
                <c:pt idx="887">
                  <c:v>1494.65</c:v>
                </c:pt>
                <c:pt idx="888">
                  <c:v>1494.7</c:v>
                </c:pt>
                <c:pt idx="889">
                  <c:v>1494.75</c:v>
                </c:pt>
                <c:pt idx="890">
                  <c:v>1494.8</c:v>
                </c:pt>
                <c:pt idx="891">
                  <c:v>1494.85</c:v>
                </c:pt>
                <c:pt idx="892">
                  <c:v>1494.9</c:v>
                </c:pt>
                <c:pt idx="893">
                  <c:v>1494.95</c:v>
                </c:pt>
                <c:pt idx="894">
                  <c:v>1495</c:v>
                </c:pt>
                <c:pt idx="895">
                  <c:v>1495.05</c:v>
                </c:pt>
                <c:pt idx="896">
                  <c:v>1495.1</c:v>
                </c:pt>
                <c:pt idx="897">
                  <c:v>1495.15</c:v>
                </c:pt>
                <c:pt idx="898">
                  <c:v>1495.2</c:v>
                </c:pt>
                <c:pt idx="899">
                  <c:v>1495.25</c:v>
                </c:pt>
                <c:pt idx="900">
                  <c:v>1495.3</c:v>
                </c:pt>
                <c:pt idx="901">
                  <c:v>1495.35</c:v>
                </c:pt>
                <c:pt idx="902">
                  <c:v>1495.4</c:v>
                </c:pt>
                <c:pt idx="903">
                  <c:v>1495.45</c:v>
                </c:pt>
                <c:pt idx="904">
                  <c:v>1495.5</c:v>
                </c:pt>
                <c:pt idx="905">
                  <c:v>1495.55</c:v>
                </c:pt>
                <c:pt idx="906">
                  <c:v>1495.6</c:v>
                </c:pt>
                <c:pt idx="907">
                  <c:v>1495.65</c:v>
                </c:pt>
                <c:pt idx="908">
                  <c:v>1495.7</c:v>
                </c:pt>
                <c:pt idx="909">
                  <c:v>1495.75</c:v>
                </c:pt>
                <c:pt idx="910">
                  <c:v>1495.8</c:v>
                </c:pt>
                <c:pt idx="911">
                  <c:v>1495.85</c:v>
                </c:pt>
                <c:pt idx="912">
                  <c:v>1495.9</c:v>
                </c:pt>
                <c:pt idx="913">
                  <c:v>1495.95</c:v>
                </c:pt>
                <c:pt idx="914">
                  <c:v>1496</c:v>
                </c:pt>
                <c:pt idx="915">
                  <c:v>1496.05</c:v>
                </c:pt>
                <c:pt idx="916">
                  <c:v>1496.1</c:v>
                </c:pt>
                <c:pt idx="917">
                  <c:v>1496.15</c:v>
                </c:pt>
                <c:pt idx="918">
                  <c:v>1496.2</c:v>
                </c:pt>
                <c:pt idx="919">
                  <c:v>1496.25</c:v>
                </c:pt>
                <c:pt idx="920">
                  <c:v>1496.3</c:v>
                </c:pt>
                <c:pt idx="921">
                  <c:v>1496.35</c:v>
                </c:pt>
                <c:pt idx="922">
                  <c:v>1496.4</c:v>
                </c:pt>
                <c:pt idx="923">
                  <c:v>1496.45</c:v>
                </c:pt>
                <c:pt idx="924">
                  <c:v>1496.5</c:v>
                </c:pt>
                <c:pt idx="925">
                  <c:v>1496.55</c:v>
                </c:pt>
                <c:pt idx="926">
                  <c:v>1496.6</c:v>
                </c:pt>
                <c:pt idx="927">
                  <c:v>1496.65</c:v>
                </c:pt>
                <c:pt idx="928">
                  <c:v>1496.7</c:v>
                </c:pt>
                <c:pt idx="929">
                  <c:v>1496.75</c:v>
                </c:pt>
                <c:pt idx="930">
                  <c:v>1496.8</c:v>
                </c:pt>
                <c:pt idx="931">
                  <c:v>1496.85</c:v>
                </c:pt>
                <c:pt idx="932">
                  <c:v>1496.9</c:v>
                </c:pt>
                <c:pt idx="933">
                  <c:v>1496.95</c:v>
                </c:pt>
                <c:pt idx="934">
                  <c:v>1497</c:v>
                </c:pt>
                <c:pt idx="935">
                  <c:v>1497.05</c:v>
                </c:pt>
                <c:pt idx="936">
                  <c:v>1497.1</c:v>
                </c:pt>
                <c:pt idx="937">
                  <c:v>1497.15</c:v>
                </c:pt>
                <c:pt idx="938">
                  <c:v>1497.2</c:v>
                </c:pt>
                <c:pt idx="939">
                  <c:v>1497.25</c:v>
                </c:pt>
                <c:pt idx="940">
                  <c:v>1497.3</c:v>
                </c:pt>
                <c:pt idx="941">
                  <c:v>1497.35</c:v>
                </c:pt>
                <c:pt idx="942">
                  <c:v>1497.4</c:v>
                </c:pt>
                <c:pt idx="943">
                  <c:v>1497.45</c:v>
                </c:pt>
                <c:pt idx="944">
                  <c:v>1497.5</c:v>
                </c:pt>
                <c:pt idx="945">
                  <c:v>1497.55</c:v>
                </c:pt>
                <c:pt idx="946">
                  <c:v>1497.6</c:v>
                </c:pt>
                <c:pt idx="947">
                  <c:v>1497.65</c:v>
                </c:pt>
                <c:pt idx="948">
                  <c:v>1497.7</c:v>
                </c:pt>
                <c:pt idx="949">
                  <c:v>1497.75</c:v>
                </c:pt>
                <c:pt idx="950">
                  <c:v>1497.8</c:v>
                </c:pt>
                <c:pt idx="951">
                  <c:v>1497.85</c:v>
                </c:pt>
                <c:pt idx="952">
                  <c:v>1497.9</c:v>
                </c:pt>
                <c:pt idx="953">
                  <c:v>1497.95</c:v>
                </c:pt>
                <c:pt idx="954">
                  <c:v>1498</c:v>
                </c:pt>
                <c:pt idx="955">
                  <c:v>1498.05</c:v>
                </c:pt>
                <c:pt idx="956">
                  <c:v>1498.1</c:v>
                </c:pt>
                <c:pt idx="957">
                  <c:v>1498.15</c:v>
                </c:pt>
                <c:pt idx="958">
                  <c:v>1498.2</c:v>
                </c:pt>
                <c:pt idx="959">
                  <c:v>1498.25</c:v>
                </c:pt>
                <c:pt idx="960">
                  <c:v>1498.3</c:v>
                </c:pt>
                <c:pt idx="961">
                  <c:v>1498.35</c:v>
                </c:pt>
                <c:pt idx="962">
                  <c:v>1498.4</c:v>
                </c:pt>
                <c:pt idx="963">
                  <c:v>1498.45</c:v>
                </c:pt>
                <c:pt idx="964">
                  <c:v>1498.5</c:v>
                </c:pt>
                <c:pt idx="965">
                  <c:v>1498.55</c:v>
                </c:pt>
                <c:pt idx="966">
                  <c:v>1498.6</c:v>
                </c:pt>
                <c:pt idx="967">
                  <c:v>1498.65</c:v>
                </c:pt>
                <c:pt idx="968">
                  <c:v>1498.7</c:v>
                </c:pt>
                <c:pt idx="969">
                  <c:v>1498.75</c:v>
                </c:pt>
                <c:pt idx="970">
                  <c:v>1498.8</c:v>
                </c:pt>
                <c:pt idx="971">
                  <c:v>1498.85</c:v>
                </c:pt>
                <c:pt idx="972">
                  <c:v>1498.9</c:v>
                </c:pt>
                <c:pt idx="973">
                  <c:v>1498.95</c:v>
                </c:pt>
                <c:pt idx="974">
                  <c:v>1499</c:v>
                </c:pt>
                <c:pt idx="975">
                  <c:v>1499.05</c:v>
                </c:pt>
                <c:pt idx="976">
                  <c:v>1499.1</c:v>
                </c:pt>
                <c:pt idx="977">
                  <c:v>1499.15</c:v>
                </c:pt>
                <c:pt idx="978">
                  <c:v>1499.2</c:v>
                </c:pt>
                <c:pt idx="979">
                  <c:v>1499.25</c:v>
                </c:pt>
                <c:pt idx="980">
                  <c:v>1499.3</c:v>
                </c:pt>
                <c:pt idx="981">
                  <c:v>1499.35</c:v>
                </c:pt>
                <c:pt idx="982">
                  <c:v>1499.4</c:v>
                </c:pt>
                <c:pt idx="983">
                  <c:v>1499.45</c:v>
                </c:pt>
                <c:pt idx="984">
                  <c:v>1499.5</c:v>
                </c:pt>
                <c:pt idx="985">
                  <c:v>1499.55</c:v>
                </c:pt>
                <c:pt idx="986">
                  <c:v>1499.6</c:v>
                </c:pt>
                <c:pt idx="987">
                  <c:v>1499.65</c:v>
                </c:pt>
                <c:pt idx="988">
                  <c:v>1499.7</c:v>
                </c:pt>
                <c:pt idx="989">
                  <c:v>1499.75</c:v>
                </c:pt>
                <c:pt idx="990">
                  <c:v>1499.8</c:v>
                </c:pt>
                <c:pt idx="991">
                  <c:v>1499.85</c:v>
                </c:pt>
                <c:pt idx="992">
                  <c:v>1499.9</c:v>
                </c:pt>
                <c:pt idx="993">
                  <c:v>1499.95</c:v>
                </c:pt>
                <c:pt idx="994">
                  <c:v>1500</c:v>
                </c:pt>
                <c:pt idx="995">
                  <c:v>1500.05</c:v>
                </c:pt>
                <c:pt idx="996">
                  <c:v>1500.1</c:v>
                </c:pt>
                <c:pt idx="997">
                  <c:v>1500.15</c:v>
                </c:pt>
                <c:pt idx="998">
                  <c:v>1500.2</c:v>
                </c:pt>
                <c:pt idx="999">
                  <c:v>1500.25</c:v>
                </c:pt>
                <c:pt idx="1000">
                  <c:v>1500.3</c:v>
                </c:pt>
                <c:pt idx="1001">
                  <c:v>1500.35</c:v>
                </c:pt>
                <c:pt idx="1002">
                  <c:v>1500.4</c:v>
                </c:pt>
                <c:pt idx="1003">
                  <c:v>1500.45</c:v>
                </c:pt>
                <c:pt idx="1004">
                  <c:v>1500.5</c:v>
                </c:pt>
                <c:pt idx="1005">
                  <c:v>1500.55</c:v>
                </c:pt>
                <c:pt idx="1006">
                  <c:v>1500.6</c:v>
                </c:pt>
                <c:pt idx="1007">
                  <c:v>1500.65</c:v>
                </c:pt>
                <c:pt idx="1008">
                  <c:v>1500.7</c:v>
                </c:pt>
                <c:pt idx="1009">
                  <c:v>1500.75</c:v>
                </c:pt>
                <c:pt idx="1010">
                  <c:v>1500.8</c:v>
                </c:pt>
                <c:pt idx="1011">
                  <c:v>1500.85</c:v>
                </c:pt>
                <c:pt idx="1012">
                  <c:v>1500.9</c:v>
                </c:pt>
                <c:pt idx="1013">
                  <c:v>1500.95</c:v>
                </c:pt>
                <c:pt idx="1014">
                  <c:v>1501</c:v>
                </c:pt>
                <c:pt idx="1015">
                  <c:v>1501.05</c:v>
                </c:pt>
                <c:pt idx="1016">
                  <c:v>1501.1</c:v>
                </c:pt>
                <c:pt idx="1017">
                  <c:v>1501.15</c:v>
                </c:pt>
                <c:pt idx="1018">
                  <c:v>1501.2</c:v>
                </c:pt>
                <c:pt idx="1019">
                  <c:v>1501.25</c:v>
                </c:pt>
                <c:pt idx="1020">
                  <c:v>1501.3</c:v>
                </c:pt>
                <c:pt idx="1021">
                  <c:v>1501.35</c:v>
                </c:pt>
                <c:pt idx="1022">
                  <c:v>1501.4</c:v>
                </c:pt>
                <c:pt idx="1023">
                  <c:v>1501.45</c:v>
                </c:pt>
                <c:pt idx="1024">
                  <c:v>1501.5</c:v>
                </c:pt>
                <c:pt idx="1025">
                  <c:v>1501.55</c:v>
                </c:pt>
                <c:pt idx="1026">
                  <c:v>1501.6</c:v>
                </c:pt>
                <c:pt idx="1027">
                  <c:v>1501.65</c:v>
                </c:pt>
                <c:pt idx="1028">
                  <c:v>1501.7</c:v>
                </c:pt>
                <c:pt idx="1029">
                  <c:v>1501.75</c:v>
                </c:pt>
                <c:pt idx="1030">
                  <c:v>1501.8</c:v>
                </c:pt>
                <c:pt idx="1031">
                  <c:v>1501.85</c:v>
                </c:pt>
                <c:pt idx="1032">
                  <c:v>1501.9</c:v>
                </c:pt>
                <c:pt idx="1033">
                  <c:v>1501.95</c:v>
                </c:pt>
                <c:pt idx="1034">
                  <c:v>1502</c:v>
                </c:pt>
                <c:pt idx="1035">
                  <c:v>1502.05</c:v>
                </c:pt>
                <c:pt idx="1036">
                  <c:v>1502.1</c:v>
                </c:pt>
                <c:pt idx="1037">
                  <c:v>1502.15</c:v>
                </c:pt>
                <c:pt idx="1038">
                  <c:v>1502.2</c:v>
                </c:pt>
                <c:pt idx="1039">
                  <c:v>1502.25</c:v>
                </c:pt>
                <c:pt idx="1040">
                  <c:v>1502.3</c:v>
                </c:pt>
                <c:pt idx="1041">
                  <c:v>1502.35</c:v>
                </c:pt>
                <c:pt idx="1042">
                  <c:v>1502.4</c:v>
                </c:pt>
                <c:pt idx="1043">
                  <c:v>1502.45</c:v>
                </c:pt>
                <c:pt idx="1044">
                  <c:v>1502.5</c:v>
                </c:pt>
                <c:pt idx="1045">
                  <c:v>1502.55</c:v>
                </c:pt>
                <c:pt idx="1046">
                  <c:v>1502.6</c:v>
                </c:pt>
                <c:pt idx="1047">
                  <c:v>1502.65</c:v>
                </c:pt>
                <c:pt idx="1048">
                  <c:v>1502.7</c:v>
                </c:pt>
                <c:pt idx="1049">
                  <c:v>1502.75</c:v>
                </c:pt>
                <c:pt idx="1050">
                  <c:v>1502.8</c:v>
                </c:pt>
                <c:pt idx="1051">
                  <c:v>1502.85</c:v>
                </c:pt>
                <c:pt idx="1052">
                  <c:v>1502.9</c:v>
                </c:pt>
                <c:pt idx="1053">
                  <c:v>1502.95</c:v>
                </c:pt>
                <c:pt idx="1054">
                  <c:v>1503</c:v>
                </c:pt>
                <c:pt idx="1055">
                  <c:v>1503.05</c:v>
                </c:pt>
                <c:pt idx="1056">
                  <c:v>1503.1</c:v>
                </c:pt>
                <c:pt idx="1057">
                  <c:v>1503.15</c:v>
                </c:pt>
                <c:pt idx="1058">
                  <c:v>1503.2</c:v>
                </c:pt>
                <c:pt idx="1059">
                  <c:v>1503.25</c:v>
                </c:pt>
                <c:pt idx="1060">
                  <c:v>1503.3</c:v>
                </c:pt>
                <c:pt idx="1061">
                  <c:v>1503.35</c:v>
                </c:pt>
                <c:pt idx="1062">
                  <c:v>1503.4</c:v>
                </c:pt>
                <c:pt idx="1063">
                  <c:v>1503.45</c:v>
                </c:pt>
                <c:pt idx="1064">
                  <c:v>1503.5</c:v>
                </c:pt>
                <c:pt idx="1065">
                  <c:v>1503.55</c:v>
                </c:pt>
                <c:pt idx="1066">
                  <c:v>1503.6</c:v>
                </c:pt>
                <c:pt idx="1067">
                  <c:v>1503.65</c:v>
                </c:pt>
                <c:pt idx="1068">
                  <c:v>1503.7</c:v>
                </c:pt>
                <c:pt idx="1069">
                  <c:v>1503.75</c:v>
                </c:pt>
                <c:pt idx="1070">
                  <c:v>1503.8</c:v>
                </c:pt>
                <c:pt idx="1071">
                  <c:v>1503.85</c:v>
                </c:pt>
                <c:pt idx="1072">
                  <c:v>1503.9</c:v>
                </c:pt>
                <c:pt idx="1073">
                  <c:v>1503.95</c:v>
                </c:pt>
                <c:pt idx="1074">
                  <c:v>1504</c:v>
                </c:pt>
                <c:pt idx="1075">
                  <c:v>1504.05</c:v>
                </c:pt>
                <c:pt idx="1076">
                  <c:v>1504.1</c:v>
                </c:pt>
                <c:pt idx="1077">
                  <c:v>1504.15</c:v>
                </c:pt>
                <c:pt idx="1078">
                  <c:v>1504.2</c:v>
                </c:pt>
                <c:pt idx="1079">
                  <c:v>1504.25</c:v>
                </c:pt>
                <c:pt idx="1080">
                  <c:v>1504.3</c:v>
                </c:pt>
                <c:pt idx="1081">
                  <c:v>1504.35</c:v>
                </c:pt>
                <c:pt idx="1082">
                  <c:v>1504.4</c:v>
                </c:pt>
                <c:pt idx="1083">
                  <c:v>1504.45</c:v>
                </c:pt>
                <c:pt idx="1084">
                  <c:v>1504.5</c:v>
                </c:pt>
                <c:pt idx="1085">
                  <c:v>1504.55</c:v>
                </c:pt>
                <c:pt idx="1086">
                  <c:v>1504.6</c:v>
                </c:pt>
                <c:pt idx="1087">
                  <c:v>1504.65</c:v>
                </c:pt>
                <c:pt idx="1088">
                  <c:v>1504.7</c:v>
                </c:pt>
                <c:pt idx="1089">
                  <c:v>1504.75</c:v>
                </c:pt>
                <c:pt idx="1090">
                  <c:v>1504.8</c:v>
                </c:pt>
                <c:pt idx="1091">
                  <c:v>1504.85</c:v>
                </c:pt>
                <c:pt idx="1092">
                  <c:v>1504.9</c:v>
                </c:pt>
                <c:pt idx="1093">
                  <c:v>1504.95</c:v>
                </c:pt>
                <c:pt idx="1094">
                  <c:v>1505</c:v>
                </c:pt>
                <c:pt idx="1095">
                  <c:v>1505.05</c:v>
                </c:pt>
                <c:pt idx="1096">
                  <c:v>1505.1</c:v>
                </c:pt>
                <c:pt idx="1097">
                  <c:v>1505.15</c:v>
                </c:pt>
                <c:pt idx="1098">
                  <c:v>1505.2</c:v>
                </c:pt>
                <c:pt idx="1099">
                  <c:v>1505.25</c:v>
                </c:pt>
                <c:pt idx="1100">
                  <c:v>1505.3</c:v>
                </c:pt>
                <c:pt idx="1101">
                  <c:v>1505.35</c:v>
                </c:pt>
                <c:pt idx="1102">
                  <c:v>1505.4</c:v>
                </c:pt>
                <c:pt idx="1103">
                  <c:v>1505.45</c:v>
                </c:pt>
                <c:pt idx="1104">
                  <c:v>1505.5</c:v>
                </c:pt>
                <c:pt idx="1105">
                  <c:v>1505.55</c:v>
                </c:pt>
                <c:pt idx="1106">
                  <c:v>1505.6</c:v>
                </c:pt>
                <c:pt idx="1107">
                  <c:v>1505.65</c:v>
                </c:pt>
                <c:pt idx="1108">
                  <c:v>1505.7</c:v>
                </c:pt>
                <c:pt idx="1109">
                  <c:v>1505.75</c:v>
                </c:pt>
                <c:pt idx="1110">
                  <c:v>1505.8</c:v>
                </c:pt>
                <c:pt idx="1111">
                  <c:v>1505.85</c:v>
                </c:pt>
                <c:pt idx="1112">
                  <c:v>1505.9</c:v>
                </c:pt>
                <c:pt idx="1113">
                  <c:v>1505.95</c:v>
                </c:pt>
                <c:pt idx="1114">
                  <c:v>1506</c:v>
                </c:pt>
                <c:pt idx="1115">
                  <c:v>1506.05</c:v>
                </c:pt>
                <c:pt idx="1116">
                  <c:v>1506.1</c:v>
                </c:pt>
                <c:pt idx="1117">
                  <c:v>1506.15</c:v>
                </c:pt>
                <c:pt idx="1118">
                  <c:v>1506.2</c:v>
                </c:pt>
                <c:pt idx="1119">
                  <c:v>1506.25</c:v>
                </c:pt>
                <c:pt idx="1120">
                  <c:v>1506.3</c:v>
                </c:pt>
                <c:pt idx="1121">
                  <c:v>1506.35</c:v>
                </c:pt>
                <c:pt idx="1122">
                  <c:v>1506.4</c:v>
                </c:pt>
                <c:pt idx="1123">
                  <c:v>1506.45</c:v>
                </c:pt>
                <c:pt idx="1124">
                  <c:v>1506.5</c:v>
                </c:pt>
                <c:pt idx="1125">
                  <c:v>1506.55</c:v>
                </c:pt>
                <c:pt idx="1126">
                  <c:v>1506.6</c:v>
                </c:pt>
                <c:pt idx="1127">
                  <c:v>1506.65</c:v>
                </c:pt>
                <c:pt idx="1128">
                  <c:v>1506.7</c:v>
                </c:pt>
                <c:pt idx="1129">
                  <c:v>1506.75</c:v>
                </c:pt>
                <c:pt idx="1130">
                  <c:v>1506.8</c:v>
                </c:pt>
                <c:pt idx="1131">
                  <c:v>1506.85</c:v>
                </c:pt>
                <c:pt idx="1132">
                  <c:v>1506.9</c:v>
                </c:pt>
                <c:pt idx="1133">
                  <c:v>1506.95</c:v>
                </c:pt>
                <c:pt idx="1134">
                  <c:v>1507</c:v>
                </c:pt>
                <c:pt idx="1135">
                  <c:v>1507.05</c:v>
                </c:pt>
                <c:pt idx="1136">
                  <c:v>1507.1</c:v>
                </c:pt>
                <c:pt idx="1137">
                  <c:v>1507.15</c:v>
                </c:pt>
                <c:pt idx="1138">
                  <c:v>1507.2</c:v>
                </c:pt>
                <c:pt idx="1139">
                  <c:v>1507.25</c:v>
                </c:pt>
                <c:pt idx="1140">
                  <c:v>1507.3</c:v>
                </c:pt>
                <c:pt idx="1141">
                  <c:v>1507.35</c:v>
                </c:pt>
                <c:pt idx="1142">
                  <c:v>1507.4</c:v>
                </c:pt>
                <c:pt idx="1143">
                  <c:v>1507.45</c:v>
                </c:pt>
                <c:pt idx="1144">
                  <c:v>1507.5</c:v>
                </c:pt>
                <c:pt idx="1145">
                  <c:v>1507.55</c:v>
                </c:pt>
                <c:pt idx="1146">
                  <c:v>1507.6</c:v>
                </c:pt>
                <c:pt idx="1147">
                  <c:v>1507.65</c:v>
                </c:pt>
                <c:pt idx="1148">
                  <c:v>1507.7</c:v>
                </c:pt>
                <c:pt idx="1149">
                  <c:v>1507.75</c:v>
                </c:pt>
                <c:pt idx="1150">
                  <c:v>1507.8</c:v>
                </c:pt>
                <c:pt idx="1151">
                  <c:v>1507.85</c:v>
                </c:pt>
                <c:pt idx="1152">
                  <c:v>1507.9</c:v>
                </c:pt>
                <c:pt idx="1153">
                  <c:v>1507.95</c:v>
                </c:pt>
                <c:pt idx="1154">
                  <c:v>1508</c:v>
                </c:pt>
                <c:pt idx="1155">
                  <c:v>1508.05</c:v>
                </c:pt>
                <c:pt idx="1156">
                  <c:v>1508.1</c:v>
                </c:pt>
                <c:pt idx="1157">
                  <c:v>1508.15</c:v>
                </c:pt>
                <c:pt idx="1158">
                  <c:v>1508.2</c:v>
                </c:pt>
                <c:pt idx="1159">
                  <c:v>1508.25</c:v>
                </c:pt>
                <c:pt idx="1160">
                  <c:v>1508.3</c:v>
                </c:pt>
                <c:pt idx="1161">
                  <c:v>1508.35</c:v>
                </c:pt>
                <c:pt idx="1162">
                  <c:v>1508.4</c:v>
                </c:pt>
                <c:pt idx="1163">
                  <c:v>1508.45</c:v>
                </c:pt>
                <c:pt idx="1164">
                  <c:v>1508.5</c:v>
                </c:pt>
                <c:pt idx="1165">
                  <c:v>1508.55</c:v>
                </c:pt>
                <c:pt idx="1166">
                  <c:v>1508.6</c:v>
                </c:pt>
                <c:pt idx="1167">
                  <c:v>1508.65</c:v>
                </c:pt>
                <c:pt idx="1168">
                  <c:v>1508.7</c:v>
                </c:pt>
                <c:pt idx="1169">
                  <c:v>1508.75</c:v>
                </c:pt>
                <c:pt idx="1170">
                  <c:v>1508.8</c:v>
                </c:pt>
                <c:pt idx="1171">
                  <c:v>1508.85</c:v>
                </c:pt>
                <c:pt idx="1172">
                  <c:v>1508.9</c:v>
                </c:pt>
                <c:pt idx="1173">
                  <c:v>1508.95</c:v>
                </c:pt>
                <c:pt idx="1174">
                  <c:v>1509</c:v>
                </c:pt>
                <c:pt idx="1175">
                  <c:v>1509.05</c:v>
                </c:pt>
                <c:pt idx="1176">
                  <c:v>1509.1</c:v>
                </c:pt>
                <c:pt idx="1177">
                  <c:v>1509.15</c:v>
                </c:pt>
                <c:pt idx="1178">
                  <c:v>1509.2</c:v>
                </c:pt>
                <c:pt idx="1179">
                  <c:v>1509.25</c:v>
                </c:pt>
                <c:pt idx="1180">
                  <c:v>1509.3</c:v>
                </c:pt>
                <c:pt idx="1181">
                  <c:v>1509.35</c:v>
                </c:pt>
                <c:pt idx="1182">
                  <c:v>1509.4</c:v>
                </c:pt>
                <c:pt idx="1183">
                  <c:v>1509.45</c:v>
                </c:pt>
                <c:pt idx="1184">
                  <c:v>1509.5</c:v>
                </c:pt>
                <c:pt idx="1185">
                  <c:v>1509.55</c:v>
                </c:pt>
                <c:pt idx="1186">
                  <c:v>1509.6</c:v>
                </c:pt>
                <c:pt idx="1187">
                  <c:v>1509.65</c:v>
                </c:pt>
                <c:pt idx="1188">
                  <c:v>1509.7</c:v>
                </c:pt>
                <c:pt idx="1189">
                  <c:v>1509.75</c:v>
                </c:pt>
                <c:pt idx="1190">
                  <c:v>1509.8</c:v>
                </c:pt>
                <c:pt idx="1191">
                  <c:v>1509.85</c:v>
                </c:pt>
                <c:pt idx="1192">
                  <c:v>1509.9</c:v>
                </c:pt>
                <c:pt idx="1193">
                  <c:v>1509.95</c:v>
                </c:pt>
                <c:pt idx="1194">
                  <c:v>1510</c:v>
                </c:pt>
                <c:pt idx="1195">
                  <c:v>1510.05</c:v>
                </c:pt>
                <c:pt idx="1196">
                  <c:v>1510.1</c:v>
                </c:pt>
                <c:pt idx="1197">
                  <c:v>1510.15</c:v>
                </c:pt>
                <c:pt idx="1198">
                  <c:v>1510.2</c:v>
                </c:pt>
                <c:pt idx="1199">
                  <c:v>1510.25</c:v>
                </c:pt>
                <c:pt idx="1200">
                  <c:v>1510.3</c:v>
                </c:pt>
                <c:pt idx="1201">
                  <c:v>1510.35</c:v>
                </c:pt>
                <c:pt idx="1202">
                  <c:v>1510.4</c:v>
                </c:pt>
                <c:pt idx="1203">
                  <c:v>1510.45</c:v>
                </c:pt>
                <c:pt idx="1204">
                  <c:v>1510.5</c:v>
                </c:pt>
                <c:pt idx="1205">
                  <c:v>1510.55</c:v>
                </c:pt>
                <c:pt idx="1206">
                  <c:v>1510.6</c:v>
                </c:pt>
                <c:pt idx="1207">
                  <c:v>1510.65</c:v>
                </c:pt>
                <c:pt idx="1208">
                  <c:v>1510.7</c:v>
                </c:pt>
                <c:pt idx="1209">
                  <c:v>1510.75</c:v>
                </c:pt>
                <c:pt idx="1210">
                  <c:v>1510.8</c:v>
                </c:pt>
                <c:pt idx="1211">
                  <c:v>1510.85</c:v>
                </c:pt>
                <c:pt idx="1212">
                  <c:v>1510.9</c:v>
                </c:pt>
                <c:pt idx="1213">
                  <c:v>1510.95</c:v>
                </c:pt>
                <c:pt idx="1214">
                  <c:v>1511</c:v>
                </c:pt>
                <c:pt idx="1215">
                  <c:v>1511.05</c:v>
                </c:pt>
                <c:pt idx="1216">
                  <c:v>1511.1</c:v>
                </c:pt>
                <c:pt idx="1217">
                  <c:v>1511.15</c:v>
                </c:pt>
                <c:pt idx="1218">
                  <c:v>1511.2</c:v>
                </c:pt>
                <c:pt idx="1219">
                  <c:v>1511.25</c:v>
                </c:pt>
                <c:pt idx="1220">
                  <c:v>1511.3</c:v>
                </c:pt>
                <c:pt idx="1221">
                  <c:v>1511.35</c:v>
                </c:pt>
                <c:pt idx="1222">
                  <c:v>1511.4</c:v>
                </c:pt>
                <c:pt idx="1223">
                  <c:v>1511.45</c:v>
                </c:pt>
                <c:pt idx="1224">
                  <c:v>1511.5</c:v>
                </c:pt>
                <c:pt idx="1225">
                  <c:v>1511.55</c:v>
                </c:pt>
                <c:pt idx="1226">
                  <c:v>1511.6</c:v>
                </c:pt>
                <c:pt idx="1227">
                  <c:v>1511.65</c:v>
                </c:pt>
                <c:pt idx="1228">
                  <c:v>1511.7</c:v>
                </c:pt>
                <c:pt idx="1229">
                  <c:v>1511.75</c:v>
                </c:pt>
                <c:pt idx="1230">
                  <c:v>1511.8</c:v>
                </c:pt>
                <c:pt idx="1231">
                  <c:v>1511.85</c:v>
                </c:pt>
                <c:pt idx="1232">
                  <c:v>1511.9</c:v>
                </c:pt>
                <c:pt idx="1233">
                  <c:v>1511.95</c:v>
                </c:pt>
                <c:pt idx="1234">
                  <c:v>1512</c:v>
                </c:pt>
                <c:pt idx="1235">
                  <c:v>1512.05</c:v>
                </c:pt>
                <c:pt idx="1236">
                  <c:v>1512.1</c:v>
                </c:pt>
                <c:pt idx="1237">
                  <c:v>1512.15</c:v>
                </c:pt>
                <c:pt idx="1238">
                  <c:v>1512.2</c:v>
                </c:pt>
                <c:pt idx="1239">
                  <c:v>1512.25</c:v>
                </c:pt>
                <c:pt idx="1240">
                  <c:v>1512.3</c:v>
                </c:pt>
                <c:pt idx="1241">
                  <c:v>1512.35</c:v>
                </c:pt>
                <c:pt idx="1242">
                  <c:v>1512.4</c:v>
                </c:pt>
                <c:pt idx="1243">
                  <c:v>1512.45</c:v>
                </c:pt>
                <c:pt idx="1244">
                  <c:v>1512.5</c:v>
                </c:pt>
                <c:pt idx="1245">
                  <c:v>1512.55</c:v>
                </c:pt>
                <c:pt idx="1246">
                  <c:v>1512.6</c:v>
                </c:pt>
                <c:pt idx="1247">
                  <c:v>1512.65</c:v>
                </c:pt>
                <c:pt idx="1248">
                  <c:v>1512.7</c:v>
                </c:pt>
                <c:pt idx="1249">
                  <c:v>1512.75</c:v>
                </c:pt>
                <c:pt idx="1250">
                  <c:v>1512.8</c:v>
                </c:pt>
                <c:pt idx="1251">
                  <c:v>1512.85</c:v>
                </c:pt>
                <c:pt idx="1252">
                  <c:v>1512.9</c:v>
                </c:pt>
                <c:pt idx="1253">
                  <c:v>1512.95</c:v>
                </c:pt>
                <c:pt idx="1254">
                  <c:v>1513</c:v>
                </c:pt>
                <c:pt idx="1255">
                  <c:v>1513.05</c:v>
                </c:pt>
                <c:pt idx="1256">
                  <c:v>1513.1</c:v>
                </c:pt>
                <c:pt idx="1257">
                  <c:v>1513.15</c:v>
                </c:pt>
                <c:pt idx="1258">
                  <c:v>1513.2</c:v>
                </c:pt>
                <c:pt idx="1259">
                  <c:v>1513.25</c:v>
                </c:pt>
                <c:pt idx="1260">
                  <c:v>1513.3</c:v>
                </c:pt>
                <c:pt idx="1261">
                  <c:v>1513.35</c:v>
                </c:pt>
                <c:pt idx="1262">
                  <c:v>1513.4</c:v>
                </c:pt>
                <c:pt idx="1263">
                  <c:v>1513.45</c:v>
                </c:pt>
                <c:pt idx="1264">
                  <c:v>1513.5</c:v>
                </c:pt>
                <c:pt idx="1265">
                  <c:v>1513.55</c:v>
                </c:pt>
                <c:pt idx="1266">
                  <c:v>1513.6</c:v>
                </c:pt>
                <c:pt idx="1267">
                  <c:v>1513.65</c:v>
                </c:pt>
                <c:pt idx="1268">
                  <c:v>1513.7</c:v>
                </c:pt>
                <c:pt idx="1269">
                  <c:v>1513.75</c:v>
                </c:pt>
                <c:pt idx="1270">
                  <c:v>1513.8</c:v>
                </c:pt>
                <c:pt idx="1271">
                  <c:v>1513.85</c:v>
                </c:pt>
                <c:pt idx="1272">
                  <c:v>1513.9</c:v>
                </c:pt>
                <c:pt idx="1273">
                  <c:v>1513.95</c:v>
                </c:pt>
                <c:pt idx="1274">
                  <c:v>1514</c:v>
                </c:pt>
                <c:pt idx="1275">
                  <c:v>1514.05</c:v>
                </c:pt>
                <c:pt idx="1276">
                  <c:v>1514.1</c:v>
                </c:pt>
                <c:pt idx="1277">
                  <c:v>1514.15</c:v>
                </c:pt>
                <c:pt idx="1278">
                  <c:v>1514.2</c:v>
                </c:pt>
                <c:pt idx="1279">
                  <c:v>1514.25</c:v>
                </c:pt>
                <c:pt idx="1280">
                  <c:v>1514.3</c:v>
                </c:pt>
                <c:pt idx="1281">
                  <c:v>1514.35</c:v>
                </c:pt>
                <c:pt idx="1282">
                  <c:v>1514.4</c:v>
                </c:pt>
                <c:pt idx="1283">
                  <c:v>1514.45</c:v>
                </c:pt>
                <c:pt idx="1284">
                  <c:v>1514.5</c:v>
                </c:pt>
                <c:pt idx="1285">
                  <c:v>1514.55</c:v>
                </c:pt>
                <c:pt idx="1286">
                  <c:v>1514.6</c:v>
                </c:pt>
                <c:pt idx="1287">
                  <c:v>1514.65</c:v>
                </c:pt>
                <c:pt idx="1288">
                  <c:v>1514.7</c:v>
                </c:pt>
                <c:pt idx="1289">
                  <c:v>1514.75</c:v>
                </c:pt>
                <c:pt idx="1290">
                  <c:v>1514.8</c:v>
                </c:pt>
                <c:pt idx="1291">
                  <c:v>1514.85</c:v>
                </c:pt>
                <c:pt idx="1292">
                  <c:v>1514.9</c:v>
                </c:pt>
                <c:pt idx="1293">
                  <c:v>1514.95</c:v>
                </c:pt>
                <c:pt idx="1294">
                  <c:v>1515</c:v>
                </c:pt>
                <c:pt idx="1295">
                  <c:v>1515.05</c:v>
                </c:pt>
                <c:pt idx="1296">
                  <c:v>1515.1</c:v>
                </c:pt>
                <c:pt idx="1297">
                  <c:v>1515.15</c:v>
                </c:pt>
                <c:pt idx="1298">
                  <c:v>1515.2</c:v>
                </c:pt>
                <c:pt idx="1299">
                  <c:v>1515.25</c:v>
                </c:pt>
                <c:pt idx="1300">
                  <c:v>1515.3</c:v>
                </c:pt>
                <c:pt idx="1301">
                  <c:v>1515.35</c:v>
                </c:pt>
                <c:pt idx="1302">
                  <c:v>1515.4</c:v>
                </c:pt>
                <c:pt idx="1303">
                  <c:v>1515.45</c:v>
                </c:pt>
                <c:pt idx="1304">
                  <c:v>1515.5</c:v>
                </c:pt>
                <c:pt idx="1305">
                  <c:v>1515.55</c:v>
                </c:pt>
                <c:pt idx="1306">
                  <c:v>1515.6</c:v>
                </c:pt>
                <c:pt idx="1307">
                  <c:v>1515.65</c:v>
                </c:pt>
                <c:pt idx="1308">
                  <c:v>1515.7</c:v>
                </c:pt>
                <c:pt idx="1309">
                  <c:v>1515.75</c:v>
                </c:pt>
                <c:pt idx="1310">
                  <c:v>1515.8</c:v>
                </c:pt>
                <c:pt idx="1311">
                  <c:v>1515.85</c:v>
                </c:pt>
                <c:pt idx="1312">
                  <c:v>1515.9</c:v>
                </c:pt>
                <c:pt idx="1313">
                  <c:v>1515.95</c:v>
                </c:pt>
                <c:pt idx="1314">
                  <c:v>1516</c:v>
                </c:pt>
                <c:pt idx="1315">
                  <c:v>1516.05</c:v>
                </c:pt>
                <c:pt idx="1316">
                  <c:v>1516.1</c:v>
                </c:pt>
                <c:pt idx="1317">
                  <c:v>1516.15</c:v>
                </c:pt>
                <c:pt idx="1318">
                  <c:v>1516.2</c:v>
                </c:pt>
                <c:pt idx="1319">
                  <c:v>1516.25</c:v>
                </c:pt>
                <c:pt idx="1320">
                  <c:v>1516.3</c:v>
                </c:pt>
                <c:pt idx="1321">
                  <c:v>1516.35</c:v>
                </c:pt>
                <c:pt idx="1322">
                  <c:v>1516.4</c:v>
                </c:pt>
                <c:pt idx="1323">
                  <c:v>1516.45</c:v>
                </c:pt>
                <c:pt idx="1324">
                  <c:v>1516.5</c:v>
                </c:pt>
                <c:pt idx="1325">
                  <c:v>1516.55</c:v>
                </c:pt>
                <c:pt idx="1326">
                  <c:v>1516.6</c:v>
                </c:pt>
                <c:pt idx="1327">
                  <c:v>1516.65</c:v>
                </c:pt>
                <c:pt idx="1328">
                  <c:v>1516.7</c:v>
                </c:pt>
                <c:pt idx="1329">
                  <c:v>1516.75</c:v>
                </c:pt>
                <c:pt idx="1330">
                  <c:v>1516.8</c:v>
                </c:pt>
                <c:pt idx="1331">
                  <c:v>1516.85</c:v>
                </c:pt>
                <c:pt idx="1332">
                  <c:v>1516.9</c:v>
                </c:pt>
                <c:pt idx="1333">
                  <c:v>1516.95</c:v>
                </c:pt>
                <c:pt idx="1334">
                  <c:v>1517</c:v>
                </c:pt>
                <c:pt idx="1335">
                  <c:v>1517.05</c:v>
                </c:pt>
                <c:pt idx="1336">
                  <c:v>1517.1</c:v>
                </c:pt>
                <c:pt idx="1337">
                  <c:v>1517.15</c:v>
                </c:pt>
                <c:pt idx="1338">
                  <c:v>1517.2</c:v>
                </c:pt>
                <c:pt idx="1339">
                  <c:v>1517.25</c:v>
                </c:pt>
                <c:pt idx="1340">
                  <c:v>1517.3</c:v>
                </c:pt>
                <c:pt idx="1341">
                  <c:v>1517.35</c:v>
                </c:pt>
                <c:pt idx="1342">
                  <c:v>1517.4</c:v>
                </c:pt>
                <c:pt idx="1343">
                  <c:v>1517.45</c:v>
                </c:pt>
                <c:pt idx="1344">
                  <c:v>1517.5</c:v>
                </c:pt>
                <c:pt idx="1345">
                  <c:v>1517.55</c:v>
                </c:pt>
                <c:pt idx="1346">
                  <c:v>1517.6</c:v>
                </c:pt>
                <c:pt idx="1347">
                  <c:v>1517.65</c:v>
                </c:pt>
                <c:pt idx="1348">
                  <c:v>1517.7</c:v>
                </c:pt>
                <c:pt idx="1349">
                  <c:v>1517.75</c:v>
                </c:pt>
                <c:pt idx="1350">
                  <c:v>1517.8</c:v>
                </c:pt>
                <c:pt idx="1351">
                  <c:v>1517.85</c:v>
                </c:pt>
                <c:pt idx="1352">
                  <c:v>1517.9</c:v>
                </c:pt>
                <c:pt idx="1353">
                  <c:v>1517.95</c:v>
                </c:pt>
                <c:pt idx="1354">
                  <c:v>1518</c:v>
                </c:pt>
                <c:pt idx="1355">
                  <c:v>1518.05</c:v>
                </c:pt>
                <c:pt idx="1356">
                  <c:v>1518.1</c:v>
                </c:pt>
                <c:pt idx="1357">
                  <c:v>1518.15</c:v>
                </c:pt>
                <c:pt idx="1358">
                  <c:v>1518.2</c:v>
                </c:pt>
                <c:pt idx="1359">
                  <c:v>1518.25</c:v>
                </c:pt>
                <c:pt idx="1360">
                  <c:v>1518.3</c:v>
                </c:pt>
                <c:pt idx="1361">
                  <c:v>1518.35</c:v>
                </c:pt>
                <c:pt idx="1362">
                  <c:v>1518.4</c:v>
                </c:pt>
                <c:pt idx="1363">
                  <c:v>1518.45</c:v>
                </c:pt>
                <c:pt idx="1364">
                  <c:v>1518.5</c:v>
                </c:pt>
                <c:pt idx="1365">
                  <c:v>1518.55</c:v>
                </c:pt>
                <c:pt idx="1366">
                  <c:v>1518.6</c:v>
                </c:pt>
                <c:pt idx="1367">
                  <c:v>1518.65</c:v>
                </c:pt>
                <c:pt idx="1368">
                  <c:v>1518.7</c:v>
                </c:pt>
                <c:pt idx="1369">
                  <c:v>1518.75</c:v>
                </c:pt>
                <c:pt idx="1370">
                  <c:v>1518.8</c:v>
                </c:pt>
                <c:pt idx="1371">
                  <c:v>1518.85</c:v>
                </c:pt>
                <c:pt idx="1372">
                  <c:v>1518.9</c:v>
                </c:pt>
                <c:pt idx="1373">
                  <c:v>1518.95</c:v>
                </c:pt>
                <c:pt idx="1374">
                  <c:v>1519</c:v>
                </c:pt>
                <c:pt idx="1375">
                  <c:v>1519.05</c:v>
                </c:pt>
                <c:pt idx="1376">
                  <c:v>1519.1</c:v>
                </c:pt>
                <c:pt idx="1377">
                  <c:v>1519.15</c:v>
                </c:pt>
                <c:pt idx="1378">
                  <c:v>1519.2</c:v>
                </c:pt>
                <c:pt idx="1379">
                  <c:v>1519.25</c:v>
                </c:pt>
                <c:pt idx="1380">
                  <c:v>1519.3</c:v>
                </c:pt>
                <c:pt idx="1381">
                  <c:v>1519.35</c:v>
                </c:pt>
                <c:pt idx="1382">
                  <c:v>1519.4</c:v>
                </c:pt>
                <c:pt idx="1383">
                  <c:v>1519.45</c:v>
                </c:pt>
                <c:pt idx="1384">
                  <c:v>1519.5</c:v>
                </c:pt>
                <c:pt idx="1385">
                  <c:v>1519.55</c:v>
                </c:pt>
                <c:pt idx="1386">
                  <c:v>1519.6</c:v>
                </c:pt>
                <c:pt idx="1387">
                  <c:v>1519.65</c:v>
                </c:pt>
                <c:pt idx="1388">
                  <c:v>1519.7</c:v>
                </c:pt>
                <c:pt idx="1389">
                  <c:v>1519.75</c:v>
                </c:pt>
                <c:pt idx="1390">
                  <c:v>1519.8</c:v>
                </c:pt>
                <c:pt idx="1391">
                  <c:v>1519.85</c:v>
                </c:pt>
                <c:pt idx="1392">
                  <c:v>1519.9</c:v>
                </c:pt>
                <c:pt idx="1393">
                  <c:v>1519.95</c:v>
                </c:pt>
                <c:pt idx="1394">
                  <c:v>1520</c:v>
                </c:pt>
                <c:pt idx="1395">
                  <c:v>1520.05</c:v>
                </c:pt>
                <c:pt idx="1396">
                  <c:v>1520.1</c:v>
                </c:pt>
                <c:pt idx="1397">
                  <c:v>1520.15</c:v>
                </c:pt>
                <c:pt idx="1398">
                  <c:v>1520.2</c:v>
                </c:pt>
                <c:pt idx="1399">
                  <c:v>1520.25</c:v>
                </c:pt>
                <c:pt idx="1400">
                  <c:v>1520.3</c:v>
                </c:pt>
                <c:pt idx="1401">
                  <c:v>1520.35</c:v>
                </c:pt>
                <c:pt idx="1402">
                  <c:v>1520.4</c:v>
                </c:pt>
                <c:pt idx="1403">
                  <c:v>1520.45</c:v>
                </c:pt>
                <c:pt idx="1404">
                  <c:v>1520.5</c:v>
                </c:pt>
                <c:pt idx="1405">
                  <c:v>1520.55</c:v>
                </c:pt>
                <c:pt idx="1406">
                  <c:v>1520.6</c:v>
                </c:pt>
                <c:pt idx="1407">
                  <c:v>1520.65</c:v>
                </c:pt>
                <c:pt idx="1408">
                  <c:v>1520.7</c:v>
                </c:pt>
                <c:pt idx="1409">
                  <c:v>1520.75</c:v>
                </c:pt>
                <c:pt idx="1410">
                  <c:v>1520.8</c:v>
                </c:pt>
                <c:pt idx="1411">
                  <c:v>1520.85</c:v>
                </c:pt>
                <c:pt idx="1412">
                  <c:v>1520.9</c:v>
                </c:pt>
                <c:pt idx="1413">
                  <c:v>1520.95</c:v>
                </c:pt>
                <c:pt idx="1414">
                  <c:v>1521</c:v>
                </c:pt>
                <c:pt idx="1415">
                  <c:v>1521.05</c:v>
                </c:pt>
                <c:pt idx="1416">
                  <c:v>1521.1</c:v>
                </c:pt>
                <c:pt idx="1417">
                  <c:v>1521.15</c:v>
                </c:pt>
                <c:pt idx="1418">
                  <c:v>1521.2</c:v>
                </c:pt>
                <c:pt idx="1419">
                  <c:v>1521.25</c:v>
                </c:pt>
                <c:pt idx="1420">
                  <c:v>1521.3</c:v>
                </c:pt>
                <c:pt idx="1421">
                  <c:v>1521.35</c:v>
                </c:pt>
                <c:pt idx="1422">
                  <c:v>1521.4</c:v>
                </c:pt>
                <c:pt idx="1423">
                  <c:v>1521.45</c:v>
                </c:pt>
                <c:pt idx="1424">
                  <c:v>1521.5</c:v>
                </c:pt>
                <c:pt idx="1425">
                  <c:v>1521.55</c:v>
                </c:pt>
                <c:pt idx="1426">
                  <c:v>1521.6</c:v>
                </c:pt>
                <c:pt idx="1427">
                  <c:v>1521.65</c:v>
                </c:pt>
                <c:pt idx="1428">
                  <c:v>1521.7</c:v>
                </c:pt>
                <c:pt idx="1429">
                  <c:v>1521.75</c:v>
                </c:pt>
                <c:pt idx="1430">
                  <c:v>1521.8</c:v>
                </c:pt>
                <c:pt idx="1431">
                  <c:v>1521.85</c:v>
                </c:pt>
                <c:pt idx="1432">
                  <c:v>1521.9</c:v>
                </c:pt>
                <c:pt idx="1433">
                  <c:v>1521.95</c:v>
                </c:pt>
                <c:pt idx="1434">
                  <c:v>1522</c:v>
                </c:pt>
                <c:pt idx="1435">
                  <c:v>1522.05</c:v>
                </c:pt>
                <c:pt idx="1436">
                  <c:v>1522.1</c:v>
                </c:pt>
                <c:pt idx="1437">
                  <c:v>1522.15</c:v>
                </c:pt>
                <c:pt idx="1438">
                  <c:v>1522.2</c:v>
                </c:pt>
                <c:pt idx="1439">
                  <c:v>1522.25</c:v>
                </c:pt>
                <c:pt idx="1440">
                  <c:v>1522.3</c:v>
                </c:pt>
                <c:pt idx="1441">
                  <c:v>1522.35</c:v>
                </c:pt>
                <c:pt idx="1442">
                  <c:v>1522.4</c:v>
                </c:pt>
                <c:pt idx="1443">
                  <c:v>1522.45</c:v>
                </c:pt>
                <c:pt idx="1444">
                  <c:v>1522.5</c:v>
                </c:pt>
                <c:pt idx="1445">
                  <c:v>1522.55</c:v>
                </c:pt>
                <c:pt idx="1446">
                  <c:v>1522.6</c:v>
                </c:pt>
                <c:pt idx="1447">
                  <c:v>1522.65</c:v>
                </c:pt>
                <c:pt idx="1448">
                  <c:v>1522.7</c:v>
                </c:pt>
                <c:pt idx="1449">
                  <c:v>1522.75</c:v>
                </c:pt>
                <c:pt idx="1450">
                  <c:v>1522.8</c:v>
                </c:pt>
                <c:pt idx="1451">
                  <c:v>1522.85</c:v>
                </c:pt>
                <c:pt idx="1452">
                  <c:v>1522.9</c:v>
                </c:pt>
                <c:pt idx="1453">
                  <c:v>1522.95</c:v>
                </c:pt>
                <c:pt idx="1454">
                  <c:v>1523</c:v>
                </c:pt>
                <c:pt idx="1455">
                  <c:v>1523.05</c:v>
                </c:pt>
                <c:pt idx="1456">
                  <c:v>1523.1</c:v>
                </c:pt>
                <c:pt idx="1457">
                  <c:v>1523.15</c:v>
                </c:pt>
                <c:pt idx="1458">
                  <c:v>1523.2</c:v>
                </c:pt>
                <c:pt idx="1459">
                  <c:v>1523.25</c:v>
                </c:pt>
                <c:pt idx="1460">
                  <c:v>1523.3</c:v>
                </c:pt>
                <c:pt idx="1461">
                  <c:v>1523.35</c:v>
                </c:pt>
                <c:pt idx="1462">
                  <c:v>1523.4</c:v>
                </c:pt>
                <c:pt idx="1463">
                  <c:v>1523.45</c:v>
                </c:pt>
                <c:pt idx="1464">
                  <c:v>1523.5</c:v>
                </c:pt>
                <c:pt idx="1465">
                  <c:v>1523.55</c:v>
                </c:pt>
                <c:pt idx="1466">
                  <c:v>1523.6</c:v>
                </c:pt>
                <c:pt idx="1467">
                  <c:v>1523.65</c:v>
                </c:pt>
                <c:pt idx="1468">
                  <c:v>1523.7</c:v>
                </c:pt>
                <c:pt idx="1469">
                  <c:v>1523.75</c:v>
                </c:pt>
                <c:pt idx="1470">
                  <c:v>1523.8</c:v>
                </c:pt>
                <c:pt idx="1471">
                  <c:v>1523.85</c:v>
                </c:pt>
                <c:pt idx="1472">
                  <c:v>1523.9</c:v>
                </c:pt>
                <c:pt idx="1473">
                  <c:v>1523.95</c:v>
                </c:pt>
                <c:pt idx="1474">
                  <c:v>1524</c:v>
                </c:pt>
                <c:pt idx="1475">
                  <c:v>1524.05</c:v>
                </c:pt>
                <c:pt idx="1476">
                  <c:v>1524.1</c:v>
                </c:pt>
                <c:pt idx="1477">
                  <c:v>1524.15</c:v>
                </c:pt>
                <c:pt idx="1478">
                  <c:v>1524.2</c:v>
                </c:pt>
                <c:pt idx="1479">
                  <c:v>1524.25</c:v>
                </c:pt>
                <c:pt idx="1480">
                  <c:v>1524.3</c:v>
                </c:pt>
                <c:pt idx="1481">
                  <c:v>1524.35</c:v>
                </c:pt>
                <c:pt idx="1482">
                  <c:v>1524.4</c:v>
                </c:pt>
                <c:pt idx="1483">
                  <c:v>1524.45</c:v>
                </c:pt>
                <c:pt idx="1484">
                  <c:v>1524.5</c:v>
                </c:pt>
                <c:pt idx="1485">
                  <c:v>1524.55</c:v>
                </c:pt>
                <c:pt idx="1486">
                  <c:v>1524.6</c:v>
                </c:pt>
                <c:pt idx="1487">
                  <c:v>1524.65</c:v>
                </c:pt>
                <c:pt idx="1488">
                  <c:v>1524.7</c:v>
                </c:pt>
                <c:pt idx="1489">
                  <c:v>1524.75</c:v>
                </c:pt>
                <c:pt idx="1490">
                  <c:v>1524.8</c:v>
                </c:pt>
                <c:pt idx="1491">
                  <c:v>1524.85</c:v>
                </c:pt>
                <c:pt idx="1492">
                  <c:v>1524.9</c:v>
                </c:pt>
                <c:pt idx="1493">
                  <c:v>1524.95</c:v>
                </c:pt>
                <c:pt idx="1494">
                  <c:v>1525</c:v>
                </c:pt>
                <c:pt idx="1495">
                  <c:v>1525.05</c:v>
                </c:pt>
                <c:pt idx="1496">
                  <c:v>1525.1</c:v>
                </c:pt>
                <c:pt idx="1497">
                  <c:v>1525.15</c:v>
                </c:pt>
                <c:pt idx="1498">
                  <c:v>1525.2</c:v>
                </c:pt>
                <c:pt idx="1499">
                  <c:v>1525.25</c:v>
                </c:pt>
                <c:pt idx="1500">
                  <c:v>1525.3</c:v>
                </c:pt>
                <c:pt idx="1501">
                  <c:v>1525.35</c:v>
                </c:pt>
                <c:pt idx="1502">
                  <c:v>1525.4</c:v>
                </c:pt>
                <c:pt idx="1503">
                  <c:v>1525.45</c:v>
                </c:pt>
                <c:pt idx="1504">
                  <c:v>1525.5</c:v>
                </c:pt>
                <c:pt idx="1505">
                  <c:v>1525.55</c:v>
                </c:pt>
                <c:pt idx="1506">
                  <c:v>1525.6</c:v>
                </c:pt>
                <c:pt idx="1507">
                  <c:v>1525.65</c:v>
                </c:pt>
                <c:pt idx="1508">
                  <c:v>1525.7</c:v>
                </c:pt>
                <c:pt idx="1509">
                  <c:v>1525.75</c:v>
                </c:pt>
                <c:pt idx="1510">
                  <c:v>1525.8</c:v>
                </c:pt>
                <c:pt idx="1511">
                  <c:v>1525.85</c:v>
                </c:pt>
                <c:pt idx="1512">
                  <c:v>1525.9</c:v>
                </c:pt>
                <c:pt idx="1513">
                  <c:v>1525.95</c:v>
                </c:pt>
                <c:pt idx="1514">
                  <c:v>1526</c:v>
                </c:pt>
                <c:pt idx="1515">
                  <c:v>1526.05</c:v>
                </c:pt>
                <c:pt idx="1516">
                  <c:v>1526.1</c:v>
                </c:pt>
                <c:pt idx="1517">
                  <c:v>1526.15</c:v>
                </c:pt>
                <c:pt idx="1518">
                  <c:v>1526.2</c:v>
                </c:pt>
                <c:pt idx="1519">
                  <c:v>1526.25</c:v>
                </c:pt>
                <c:pt idx="1520">
                  <c:v>1526.3</c:v>
                </c:pt>
                <c:pt idx="1521">
                  <c:v>1526.35</c:v>
                </c:pt>
                <c:pt idx="1522">
                  <c:v>1526.4</c:v>
                </c:pt>
                <c:pt idx="1523">
                  <c:v>1526.45</c:v>
                </c:pt>
                <c:pt idx="1524">
                  <c:v>1526.5</c:v>
                </c:pt>
                <c:pt idx="1525">
                  <c:v>1526.55</c:v>
                </c:pt>
                <c:pt idx="1526">
                  <c:v>1526.6</c:v>
                </c:pt>
                <c:pt idx="1527">
                  <c:v>1526.65</c:v>
                </c:pt>
                <c:pt idx="1528">
                  <c:v>1526.7</c:v>
                </c:pt>
                <c:pt idx="1529">
                  <c:v>1526.75</c:v>
                </c:pt>
                <c:pt idx="1530">
                  <c:v>1526.8</c:v>
                </c:pt>
                <c:pt idx="1531">
                  <c:v>1526.85</c:v>
                </c:pt>
                <c:pt idx="1532">
                  <c:v>1526.9</c:v>
                </c:pt>
                <c:pt idx="1533">
                  <c:v>1526.95</c:v>
                </c:pt>
                <c:pt idx="1534">
                  <c:v>1527</c:v>
                </c:pt>
                <c:pt idx="1535">
                  <c:v>1527.05</c:v>
                </c:pt>
                <c:pt idx="1536">
                  <c:v>1527.1</c:v>
                </c:pt>
                <c:pt idx="1537">
                  <c:v>1527.15</c:v>
                </c:pt>
                <c:pt idx="1538">
                  <c:v>1527.2</c:v>
                </c:pt>
                <c:pt idx="1539">
                  <c:v>1527.25</c:v>
                </c:pt>
                <c:pt idx="1540">
                  <c:v>1527.3</c:v>
                </c:pt>
                <c:pt idx="1541">
                  <c:v>1527.35</c:v>
                </c:pt>
                <c:pt idx="1542">
                  <c:v>1527.4</c:v>
                </c:pt>
                <c:pt idx="1543">
                  <c:v>1527.45</c:v>
                </c:pt>
                <c:pt idx="1544">
                  <c:v>1527.5</c:v>
                </c:pt>
                <c:pt idx="1545">
                  <c:v>1527.55</c:v>
                </c:pt>
                <c:pt idx="1546">
                  <c:v>1527.6</c:v>
                </c:pt>
                <c:pt idx="1547">
                  <c:v>1527.65</c:v>
                </c:pt>
                <c:pt idx="1548">
                  <c:v>1527.7</c:v>
                </c:pt>
                <c:pt idx="1549">
                  <c:v>1527.75</c:v>
                </c:pt>
                <c:pt idx="1550">
                  <c:v>1527.8</c:v>
                </c:pt>
                <c:pt idx="1551">
                  <c:v>1527.85</c:v>
                </c:pt>
                <c:pt idx="1552">
                  <c:v>1527.9</c:v>
                </c:pt>
                <c:pt idx="1553">
                  <c:v>1527.95</c:v>
                </c:pt>
                <c:pt idx="1554">
                  <c:v>1528</c:v>
                </c:pt>
                <c:pt idx="1555">
                  <c:v>1528.05</c:v>
                </c:pt>
                <c:pt idx="1556">
                  <c:v>1528.1</c:v>
                </c:pt>
                <c:pt idx="1557">
                  <c:v>1528.15</c:v>
                </c:pt>
                <c:pt idx="1558">
                  <c:v>1528.2</c:v>
                </c:pt>
                <c:pt idx="1559">
                  <c:v>1528.25</c:v>
                </c:pt>
                <c:pt idx="1560">
                  <c:v>1528.3</c:v>
                </c:pt>
                <c:pt idx="1561">
                  <c:v>1528.35</c:v>
                </c:pt>
                <c:pt idx="1562">
                  <c:v>1528.4</c:v>
                </c:pt>
                <c:pt idx="1563">
                  <c:v>1528.45</c:v>
                </c:pt>
                <c:pt idx="1564">
                  <c:v>1528.5</c:v>
                </c:pt>
                <c:pt idx="1565">
                  <c:v>1528.55</c:v>
                </c:pt>
                <c:pt idx="1566">
                  <c:v>1528.6</c:v>
                </c:pt>
                <c:pt idx="1567">
                  <c:v>1528.65</c:v>
                </c:pt>
                <c:pt idx="1568">
                  <c:v>1528.7</c:v>
                </c:pt>
                <c:pt idx="1569">
                  <c:v>1528.75</c:v>
                </c:pt>
                <c:pt idx="1570">
                  <c:v>1528.8</c:v>
                </c:pt>
                <c:pt idx="1571">
                  <c:v>1528.85</c:v>
                </c:pt>
                <c:pt idx="1572">
                  <c:v>1528.9</c:v>
                </c:pt>
                <c:pt idx="1573">
                  <c:v>1528.95</c:v>
                </c:pt>
                <c:pt idx="1574">
                  <c:v>1529</c:v>
                </c:pt>
                <c:pt idx="1575">
                  <c:v>1529.05</c:v>
                </c:pt>
                <c:pt idx="1576">
                  <c:v>1529.1</c:v>
                </c:pt>
                <c:pt idx="1577">
                  <c:v>1529.15</c:v>
                </c:pt>
                <c:pt idx="1578">
                  <c:v>1529.2</c:v>
                </c:pt>
                <c:pt idx="1579">
                  <c:v>1529.25</c:v>
                </c:pt>
                <c:pt idx="1580">
                  <c:v>1529.3</c:v>
                </c:pt>
                <c:pt idx="1581">
                  <c:v>1529.35</c:v>
                </c:pt>
                <c:pt idx="1582">
                  <c:v>1529.4</c:v>
                </c:pt>
                <c:pt idx="1583">
                  <c:v>1529.45</c:v>
                </c:pt>
                <c:pt idx="1584">
                  <c:v>1529.5</c:v>
                </c:pt>
                <c:pt idx="1585">
                  <c:v>1529.55</c:v>
                </c:pt>
                <c:pt idx="1586">
                  <c:v>1529.6</c:v>
                </c:pt>
                <c:pt idx="1587">
                  <c:v>1529.65</c:v>
                </c:pt>
                <c:pt idx="1588">
                  <c:v>1529.7</c:v>
                </c:pt>
                <c:pt idx="1589">
                  <c:v>1529.75</c:v>
                </c:pt>
                <c:pt idx="1590">
                  <c:v>1529.8</c:v>
                </c:pt>
                <c:pt idx="1591">
                  <c:v>1529.85</c:v>
                </c:pt>
                <c:pt idx="1592">
                  <c:v>1529.9</c:v>
                </c:pt>
                <c:pt idx="1593">
                  <c:v>1529.95</c:v>
                </c:pt>
                <c:pt idx="1594">
                  <c:v>1530</c:v>
                </c:pt>
                <c:pt idx="1595">
                  <c:v>1530.05</c:v>
                </c:pt>
                <c:pt idx="1596">
                  <c:v>1530.1</c:v>
                </c:pt>
                <c:pt idx="1597">
                  <c:v>1530.15</c:v>
                </c:pt>
                <c:pt idx="1598">
                  <c:v>1530.2</c:v>
                </c:pt>
                <c:pt idx="1599">
                  <c:v>1530.25</c:v>
                </c:pt>
                <c:pt idx="1600">
                  <c:v>1530.3</c:v>
                </c:pt>
                <c:pt idx="1601">
                  <c:v>1530.35</c:v>
                </c:pt>
                <c:pt idx="1602">
                  <c:v>1530.4</c:v>
                </c:pt>
                <c:pt idx="1603">
                  <c:v>1530.45</c:v>
                </c:pt>
                <c:pt idx="1604">
                  <c:v>1530.5</c:v>
                </c:pt>
                <c:pt idx="1605">
                  <c:v>1530.55</c:v>
                </c:pt>
                <c:pt idx="1606">
                  <c:v>1530.6</c:v>
                </c:pt>
                <c:pt idx="1607">
                  <c:v>1530.65</c:v>
                </c:pt>
                <c:pt idx="1608">
                  <c:v>1530.7</c:v>
                </c:pt>
                <c:pt idx="1609">
                  <c:v>1530.75</c:v>
                </c:pt>
                <c:pt idx="1610">
                  <c:v>1530.8</c:v>
                </c:pt>
                <c:pt idx="1611">
                  <c:v>1530.85</c:v>
                </c:pt>
                <c:pt idx="1612">
                  <c:v>1530.9</c:v>
                </c:pt>
                <c:pt idx="1613">
                  <c:v>1530.95</c:v>
                </c:pt>
                <c:pt idx="1614">
                  <c:v>1531</c:v>
                </c:pt>
                <c:pt idx="1615">
                  <c:v>1531.05</c:v>
                </c:pt>
                <c:pt idx="1616">
                  <c:v>1531.1</c:v>
                </c:pt>
                <c:pt idx="1617">
                  <c:v>1531.15</c:v>
                </c:pt>
                <c:pt idx="1618">
                  <c:v>1531.2</c:v>
                </c:pt>
                <c:pt idx="1619">
                  <c:v>1531.25</c:v>
                </c:pt>
                <c:pt idx="1620">
                  <c:v>1531.3</c:v>
                </c:pt>
                <c:pt idx="1621">
                  <c:v>1531.35</c:v>
                </c:pt>
                <c:pt idx="1622">
                  <c:v>1531.4</c:v>
                </c:pt>
                <c:pt idx="1623">
                  <c:v>1531.45</c:v>
                </c:pt>
                <c:pt idx="1624">
                  <c:v>1531.5</c:v>
                </c:pt>
                <c:pt idx="1625">
                  <c:v>1531.55</c:v>
                </c:pt>
                <c:pt idx="1626">
                  <c:v>1531.6</c:v>
                </c:pt>
                <c:pt idx="1627">
                  <c:v>1531.65</c:v>
                </c:pt>
                <c:pt idx="1628">
                  <c:v>1531.7</c:v>
                </c:pt>
                <c:pt idx="1629">
                  <c:v>1531.75</c:v>
                </c:pt>
                <c:pt idx="1630">
                  <c:v>1531.8</c:v>
                </c:pt>
                <c:pt idx="1631">
                  <c:v>1531.85</c:v>
                </c:pt>
                <c:pt idx="1632">
                  <c:v>1531.9</c:v>
                </c:pt>
                <c:pt idx="1633">
                  <c:v>1531.95</c:v>
                </c:pt>
                <c:pt idx="1634">
                  <c:v>1532</c:v>
                </c:pt>
                <c:pt idx="1635">
                  <c:v>1532.05</c:v>
                </c:pt>
                <c:pt idx="1636">
                  <c:v>1532.1</c:v>
                </c:pt>
                <c:pt idx="1637">
                  <c:v>1532.15</c:v>
                </c:pt>
                <c:pt idx="1638">
                  <c:v>1532.2</c:v>
                </c:pt>
                <c:pt idx="1639">
                  <c:v>1532.25</c:v>
                </c:pt>
                <c:pt idx="1640">
                  <c:v>1532.3</c:v>
                </c:pt>
                <c:pt idx="1641">
                  <c:v>1532.35</c:v>
                </c:pt>
                <c:pt idx="1642">
                  <c:v>1532.4</c:v>
                </c:pt>
                <c:pt idx="1643">
                  <c:v>1532.45</c:v>
                </c:pt>
                <c:pt idx="1644">
                  <c:v>1532.5</c:v>
                </c:pt>
                <c:pt idx="1645">
                  <c:v>1532.55</c:v>
                </c:pt>
                <c:pt idx="1646">
                  <c:v>1532.6</c:v>
                </c:pt>
                <c:pt idx="1647">
                  <c:v>1532.65</c:v>
                </c:pt>
                <c:pt idx="1648">
                  <c:v>1532.7</c:v>
                </c:pt>
                <c:pt idx="1649">
                  <c:v>1532.75</c:v>
                </c:pt>
                <c:pt idx="1650">
                  <c:v>1532.8</c:v>
                </c:pt>
                <c:pt idx="1651">
                  <c:v>1532.85</c:v>
                </c:pt>
                <c:pt idx="1652">
                  <c:v>1532.9</c:v>
                </c:pt>
                <c:pt idx="1653">
                  <c:v>1532.95</c:v>
                </c:pt>
                <c:pt idx="1654">
                  <c:v>1533</c:v>
                </c:pt>
                <c:pt idx="1655">
                  <c:v>1533.05</c:v>
                </c:pt>
                <c:pt idx="1656">
                  <c:v>1533.1</c:v>
                </c:pt>
                <c:pt idx="1657">
                  <c:v>1533.15</c:v>
                </c:pt>
                <c:pt idx="1658">
                  <c:v>1533.2</c:v>
                </c:pt>
                <c:pt idx="1659">
                  <c:v>1533.25</c:v>
                </c:pt>
                <c:pt idx="1660">
                  <c:v>1533.3</c:v>
                </c:pt>
                <c:pt idx="1661">
                  <c:v>1533.35</c:v>
                </c:pt>
                <c:pt idx="1662">
                  <c:v>1533.4</c:v>
                </c:pt>
                <c:pt idx="1663">
                  <c:v>1533.45</c:v>
                </c:pt>
                <c:pt idx="1664">
                  <c:v>1533.5</c:v>
                </c:pt>
                <c:pt idx="1665">
                  <c:v>1533.55</c:v>
                </c:pt>
                <c:pt idx="1666">
                  <c:v>1533.6</c:v>
                </c:pt>
                <c:pt idx="1667">
                  <c:v>1533.65</c:v>
                </c:pt>
                <c:pt idx="1668">
                  <c:v>1533.7</c:v>
                </c:pt>
                <c:pt idx="1669">
                  <c:v>1533.75</c:v>
                </c:pt>
                <c:pt idx="1670">
                  <c:v>1533.8</c:v>
                </c:pt>
                <c:pt idx="1671">
                  <c:v>1533.85</c:v>
                </c:pt>
                <c:pt idx="1672">
                  <c:v>1533.9</c:v>
                </c:pt>
                <c:pt idx="1673">
                  <c:v>1533.95</c:v>
                </c:pt>
                <c:pt idx="1674">
                  <c:v>1534</c:v>
                </c:pt>
                <c:pt idx="1675">
                  <c:v>1534.05</c:v>
                </c:pt>
                <c:pt idx="1676">
                  <c:v>1534.1</c:v>
                </c:pt>
                <c:pt idx="1677">
                  <c:v>1534.15</c:v>
                </c:pt>
                <c:pt idx="1678">
                  <c:v>1534.2</c:v>
                </c:pt>
                <c:pt idx="1679">
                  <c:v>1534.25</c:v>
                </c:pt>
                <c:pt idx="1680">
                  <c:v>1534.3</c:v>
                </c:pt>
                <c:pt idx="1681">
                  <c:v>1534.35</c:v>
                </c:pt>
                <c:pt idx="1682">
                  <c:v>1534.4</c:v>
                </c:pt>
                <c:pt idx="1683">
                  <c:v>1534.45</c:v>
                </c:pt>
                <c:pt idx="1684">
                  <c:v>1534.5</c:v>
                </c:pt>
                <c:pt idx="1685">
                  <c:v>1534.55</c:v>
                </c:pt>
                <c:pt idx="1686">
                  <c:v>1534.6</c:v>
                </c:pt>
                <c:pt idx="1687">
                  <c:v>1534.65</c:v>
                </c:pt>
                <c:pt idx="1688">
                  <c:v>1534.7</c:v>
                </c:pt>
                <c:pt idx="1689">
                  <c:v>1534.75</c:v>
                </c:pt>
                <c:pt idx="1690">
                  <c:v>1534.8</c:v>
                </c:pt>
                <c:pt idx="1691">
                  <c:v>1534.85</c:v>
                </c:pt>
                <c:pt idx="1692">
                  <c:v>1534.9</c:v>
                </c:pt>
                <c:pt idx="1693">
                  <c:v>1534.95</c:v>
                </c:pt>
                <c:pt idx="1694">
                  <c:v>1535</c:v>
                </c:pt>
                <c:pt idx="1695">
                  <c:v>1535.05</c:v>
                </c:pt>
                <c:pt idx="1696">
                  <c:v>1535.1</c:v>
                </c:pt>
                <c:pt idx="1697">
                  <c:v>1535.15</c:v>
                </c:pt>
                <c:pt idx="1698">
                  <c:v>1535.2</c:v>
                </c:pt>
                <c:pt idx="1699">
                  <c:v>1535.25</c:v>
                </c:pt>
                <c:pt idx="1700">
                  <c:v>1535.3</c:v>
                </c:pt>
                <c:pt idx="1701">
                  <c:v>1535.35</c:v>
                </c:pt>
                <c:pt idx="1702">
                  <c:v>1535.4</c:v>
                </c:pt>
                <c:pt idx="1703">
                  <c:v>1535.45</c:v>
                </c:pt>
                <c:pt idx="1704">
                  <c:v>1535.5</c:v>
                </c:pt>
                <c:pt idx="1705">
                  <c:v>1535.55</c:v>
                </c:pt>
                <c:pt idx="1706">
                  <c:v>1535.6</c:v>
                </c:pt>
                <c:pt idx="1707">
                  <c:v>1535.65</c:v>
                </c:pt>
                <c:pt idx="1708">
                  <c:v>1535.7</c:v>
                </c:pt>
                <c:pt idx="1709">
                  <c:v>1535.75</c:v>
                </c:pt>
                <c:pt idx="1710">
                  <c:v>1535.8</c:v>
                </c:pt>
                <c:pt idx="1711">
                  <c:v>1535.85</c:v>
                </c:pt>
                <c:pt idx="1712">
                  <c:v>1535.9</c:v>
                </c:pt>
                <c:pt idx="1713">
                  <c:v>1535.95</c:v>
                </c:pt>
                <c:pt idx="1714">
                  <c:v>1536</c:v>
                </c:pt>
                <c:pt idx="1715">
                  <c:v>1536.05</c:v>
                </c:pt>
                <c:pt idx="1716">
                  <c:v>1536.1</c:v>
                </c:pt>
                <c:pt idx="1717">
                  <c:v>1536.15</c:v>
                </c:pt>
                <c:pt idx="1718">
                  <c:v>1536.2</c:v>
                </c:pt>
                <c:pt idx="1719">
                  <c:v>1536.25</c:v>
                </c:pt>
                <c:pt idx="1720">
                  <c:v>1536.3</c:v>
                </c:pt>
                <c:pt idx="1721">
                  <c:v>1536.35</c:v>
                </c:pt>
                <c:pt idx="1722">
                  <c:v>1536.4</c:v>
                </c:pt>
                <c:pt idx="1723">
                  <c:v>1536.45</c:v>
                </c:pt>
                <c:pt idx="1724">
                  <c:v>1536.5</c:v>
                </c:pt>
                <c:pt idx="1725">
                  <c:v>1536.55</c:v>
                </c:pt>
                <c:pt idx="1726">
                  <c:v>1536.6</c:v>
                </c:pt>
                <c:pt idx="1727">
                  <c:v>1536.65</c:v>
                </c:pt>
                <c:pt idx="1728">
                  <c:v>1536.7</c:v>
                </c:pt>
                <c:pt idx="1729">
                  <c:v>1536.75</c:v>
                </c:pt>
                <c:pt idx="1730">
                  <c:v>1536.8</c:v>
                </c:pt>
                <c:pt idx="1731">
                  <c:v>1536.85</c:v>
                </c:pt>
                <c:pt idx="1732">
                  <c:v>1536.9</c:v>
                </c:pt>
                <c:pt idx="1733">
                  <c:v>1536.95</c:v>
                </c:pt>
                <c:pt idx="1734">
                  <c:v>1537</c:v>
                </c:pt>
                <c:pt idx="1735">
                  <c:v>1537.05</c:v>
                </c:pt>
                <c:pt idx="1736">
                  <c:v>1537.1</c:v>
                </c:pt>
                <c:pt idx="1737">
                  <c:v>1537.15</c:v>
                </c:pt>
                <c:pt idx="1738">
                  <c:v>1537.2</c:v>
                </c:pt>
                <c:pt idx="1739">
                  <c:v>1537.25</c:v>
                </c:pt>
                <c:pt idx="1740">
                  <c:v>1537.3</c:v>
                </c:pt>
                <c:pt idx="1741">
                  <c:v>1537.35</c:v>
                </c:pt>
                <c:pt idx="1742">
                  <c:v>1537.4</c:v>
                </c:pt>
                <c:pt idx="1743">
                  <c:v>1537.45</c:v>
                </c:pt>
                <c:pt idx="1744">
                  <c:v>1537.5</c:v>
                </c:pt>
                <c:pt idx="1745">
                  <c:v>1537.55</c:v>
                </c:pt>
                <c:pt idx="1746">
                  <c:v>1537.6</c:v>
                </c:pt>
                <c:pt idx="1747">
                  <c:v>1537.65</c:v>
                </c:pt>
                <c:pt idx="1748">
                  <c:v>1537.7</c:v>
                </c:pt>
                <c:pt idx="1749">
                  <c:v>1537.75</c:v>
                </c:pt>
                <c:pt idx="1750">
                  <c:v>1537.8</c:v>
                </c:pt>
                <c:pt idx="1751">
                  <c:v>1537.85</c:v>
                </c:pt>
                <c:pt idx="1752">
                  <c:v>1537.9</c:v>
                </c:pt>
                <c:pt idx="1753">
                  <c:v>1537.95</c:v>
                </c:pt>
                <c:pt idx="1754">
                  <c:v>1538</c:v>
                </c:pt>
                <c:pt idx="1755">
                  <c:v>1538.05</c:v>
                </c:pt>
                <c:pt idx="1756">
                  <c:v>1538.1</c:v>
                </c:pt>
                <c:pt idx="1757">
                  <c:v>1538.15</c:v>
                </c:pt>
                <c:pt idx="1758">
                  <c:v>1538.2</c:v>
                </c:pt>
                <c:pt idx="1759">
                  <c:v>1538.25</c:v>
                </c:pt>
                <c:pt idx="1760">
                  <c:v>1538.3</c:v>
                </c:pt>
                <c:pt idx="1761">
                  <c:v>1538.35</c:v>
                </c:pt>
                <c:pt idx="1762">
                  <c:v>1538.4</c:v>
                </c:pt>
                <c:pt idx="1763">
                  <c:v>1538.45</c:v>
                </c:pt>
                <c:pt idx="1764">
                  <c:v>1538.5</c:v>
                </c:pt>
                <c:pt idx="1765">
                  <c:v>1538.55</c:v>
                </c:pt>
                <c:pt idx="1766">
                  <c:v>1538.6</c:v>
                </c:pt>
                <c:pt idx="1767">
                  <c:v>1538.65</c:v>
                </c:pt>
                <c:pt idx="1768">
                  <c:v>1538.7</c:v>
                </c:pt>
                <c:pt idx="1769">
                  <c:v>1538.75</c:v>
                </c:pt>
                <c:pt idx="1770">
                  <c:v>1538.8</c:v>
                </c:pt>
                <c:pt idx="1771">
                  <c:v>1538.85</c:v>
                </c:pt>
                <c:pt idx="1772">
                  <c:v>1538.9</c:v>
                </c:pt>
                <c:pt idx="1773">
                  <c:v>1538.95</c:v>
                </c:pt>
                <c:pt idx="1774">
                  <c:v>1539</c:v>
                </c:pt>
                <c:pt idx="1775">
                  <c:v>1539.05</c:v>
                </c:pt>
                <c:pt idx="1776">
                  <c:v>1539.1</c:v>
                </c:pt>
                <c:pt idx="1777">
                  <c:v>1539.15</c:v>
                </c:pt>
                <c:pt idx="1778">
                  <c:v>1539.2</c:v>
                </c:pt>
                <c:pt idx="1779">
                  <c:v>1539.25</c:v>
                </c:pt>
                <c:pt idx="1780">
                  <c:v>1539.3</c:v>
                </c:pt>
                <c:pt idx="1781">
                  <c:v>1539.35</c:v>
                </c:pt>
                <c:pt idx="1782">
                  <c:v>1539.4</c:v>
                </c:pt>
                <c:pt idx="1783">
                  <c:v>1539.45</c:v>
                </c:pt>
                <c:pt idx="1784">
                  <c:v>1539.5</c:v>
                </c:pt>
                <c:pt idx="1785">
                  <c:v>1539.55</c:v>
                </c:pt>
                <c:pt idx="1786">
                  <c:v>1539.6</c:v>
                </c:pt>
                <c:pt idx="1787">
                  <c:v>1539.65</c:v>
                </c:pt>
                <c:pt idx="1788">
                  <c:v>1539.7</c:v>
                </c:pt>
                <c:pt idx="1789">
                  <c:v>1539.75</c:v>
                </c:pt>
                <c:pt idx="1790">
                  <c:v>1539.8</c:v>
                </c:pt>
                <c:pt idx="1791">
                  <c:v>1539.85</c:v>
                </c:pt>
                <c:pt idx="1792">
                  <c:v>1539.9</c:v>
                </c:pt>
                <c:pt idx="1793">
                  <c:v>1539.95</c:v>
                </c:pt>
                <c:pt idx="1794">
                  <c:v>1540</c:v>
                </c:pt>
                <c:pt idx="1795">
                  <c:v>1540.05</c:v>
                </c:pt>
                <c:pt idx="1796">
                  <c:v>1540.1</c:v>
                </c:pt>
                <c:pt idx="1797">
                  <c:v>1540.15</c:v>
                </c:pt>
                <c:pt idx="1798">
                  <c:v>1540.2</c:v>
                </c:pt>
                <c:pt idx="1799">
                  <c:v>1540.25</c:v>
                </c:pt>
                <c:pt idx="1800">
                  <c:v>1540.3</c:v>
                </c:pt>
                <c:pt idx="1801">
                  <c:v>1540.35</c:v>
                </c:pt>
                <c:pt idx="1802">
                  <c:v>1540.4</c:v>
                </c:pt>
                <c:pt idx="1803">
                  <c:v>1540.45</c:v>
                </c:pt>
                <c:pt idx="1804">
                  <c:v>1540.5</c:v>
                </c:pt>
                <c:pt idx="1805">
                  <c:v>1540.55</c:v>
                </c:pt>
                <c:pt idx="1806">
                  <c:v>1540.6</c:v>
                </c:pt>
                <c:pt idx="1807">
                  <c:v>1540.65</c:v>
                </c:pt>
                <c:pt idx="1808">
                  <c:v>1540.7</c:v>
                </c:pt>
                <c:pt idx="1809">
                  <c:v>1540.75</c:v>
                </c:pt>
                <c:pt idx="1810">
                  <c:v>1540.8</c:v>
                </c:pt>
                <c:pt idx="1811">
                  <c:v>1540.85</c:v>
                </c:pt>
                <c:pt idx="1812">
                  <c:v>1540.9</c:v>
                </c:pt>
                <c:pt idx="1813">
                  <c:v>1540.95</c:v>
                </c:pt>
                <c:pt idx="1814">
                  <c:v>1541</c:v>
                </c:pt>
                <c:pt idx="1815">
                  <c:v>1541.05</c:v>
                </c:pt>
                <c:pt idx="1816">
                  <c:v>1541.1</c:v>
                </c:pt>
                <c:pt idx="1817">
                  <c:v>1541.15</c:v>
                </c:pt>
                <c:pt idx="1818">
                  <c:v>1541.2</c:v>
                </c:pt>
                <c:pt idx="1819">
                  <c:v>1541.25</c:v>
                </c:pt>
                <c:pt idx="1820">
                  <c:v>1541.3</c:v>
                </c:pt>
                <c:pt idx="1821">
                  <c:v>1541.35</c:v>
                </c:pt>
                <c:pt idx="1822">
                  <c:v>1541.4</c:v>
                </c:pt>
                <c:pt idx="1823">
                  <c:v>1541.45</c:v>
                </c:pt>
                <c:pt idx="1824">
                  <c:v>1541.5</c:v>
                </c:pt>
                <c:pt idx="1825">
                  <c:v>1541.55</c:v>
                </c:pt>
                <c:pt idx="1826">
                  <c:v>1541.6</c:v>
                </c:pt>
                <c:pt idx="1827">
                  <c:v>1541.65</c:v>
                </c:pt>
                <c:pt idx="1828">
                  <c:v>1541.7</c:v>
                </c:pt>
                <c:pt idx="1829">
                  <c:v>1541.75</c:v>
                </c:pt>
                <c:pt idx="1830">
                  <c:v>1541.8</c:v>
                </c:pt>
                <c:pt idx="1831">
                  <c:v>1541.85</c:v>
                </c:pt>
                <c:pt idx="1832">
                  <c:v>1541.9</c:v>
                </c:pt>
                <c:pt idx="1833">
                  <c:v>1541.95</c:v>
                </c:pt>
                <c:pt idx="1834">
                  <c:v>1542</c:v>
                </c:pt>
                <c:pt idx="1835">
                  <c:v>1542.05</c:v>
                </c:pt>
                <c:pt idx="1836">
                  <c:v>1542.1</c:v>
                </c:pt>
                <c:pt idx="1837">
                  <c:v>1542.15</c:v>
                </c:pt>
                <c:pt idx="1838">
                  <c:v>1542.2</c:v>
                </c:pt>
                <c:pt idx="1839">
                  <c:v>1542.25</c:v>
                </c:pt>
                <c:pt idx="1840">
                  <c:v>1542.3</c:v>
                </c:pt>
                <c:pt idx="1841">
                  <c:v>1542.35</c:v>
                </c:pt>
                <c:pt idx="1842">
                  <c:v>1542.4</c:v>
                </c:pt>
                <c:pt idx="1843">
                  <c:v>1542.45</c:v>
                </c:pt>
                <c:pt idx="1844">
                  <c:v>1542.5</c:v>
                </c:pt>
                <c:pt idx="1845">
                  <c:v>1542.55</c:v>
                </c:pt>
                <c:pt idx="1846">
                  <c:v>1542.6</c:v>
                </c:pt>
                <c:pt idx="1847">
                  <c:v>1542.65</c:v>
                </c:pt>
                <c:pt idx="1848">
                  <c:v>1542.7</c:v>
                </c:pt>
                <c:pt idx="1849">
                  <c:v>1542.75</c:v>
                </c:pt>
                <c:pt idx="1850">
                  <c:v>1542.8</c:v>
                </c:pt>
                <c:pt idx="1851">
                  <c:v>1542.85</c:v>
                </c:pt>
                <c:pt idx="1852">
                  <c:v>1542.9</c:v>
                </c:pt>
                <c:pt idx="1853">
                  <c:v>1542.95</c:v>
                </c:pt>
                <c:pt idx="1854">
                  <c:v>1543</c:v>
                </c:pt>
                <c:pt idx="1855">
                  <c:v>1543.05</c:v>
                </c:pt>
                <c:pt idx="1856">
                  <c:v>1543.1</c:v>
                </c:pt>
                <c:pt idx="1857">
                  <c:v>1543.15</c:v>
                </c:pt>
                <c:pt idx="1858">
                  <c:v>1543.2</c:v>
                </c:pt>
                <c:pt idx="1859">
                  <c:v>1543.25</c:v>
                </c:pt>
                <c:pt idx="1860">
                  <c:v>1543.3</c:v>
                </c:pt>
                <c:pt idx="1861">
                  <c:v>1543.35</c:v>
                </c:pt>
                <c:pt idx="1862">
                  <c:v>1543.4</c:v>
                </c:pt>
                <c:pt idx="1863">
                  <c:v>1543.45</c:v>
                </c:pt>
                <c:pt idx="1864">
                  <c:v>1543.5</c:v>
                </c:pt>
                <c:pt idx="1865">
                  <c:v>1543.55</c:v>
                </c:pt>
                <c:pt idx="1866">
                  <c:v>1543.6</c:v>
                </c:pt>
                <c:pt idx="1867">
                  <c:v>1543.65</c:v>
                </c:pt>
                <c:pt idx="1868">
                  <c:v>1543.7</c:v>
                </c:pt>
                <c:pt idx="1869">
                  <c:v>1543.75</c:v>
                </c:pt>
                <c:pt idx="1870">
                  <c:v>1543.8</c:v>
                </c:pt>
                <c:pt idx="1871">
                  <c:v>1543.85</c:v>
                </c:pt>
                <c:pt idx="1872">
                  <c:v>1543.9</c:v>
                </c:pt>
                <c:pt idx="1873">
                  <c:v>1543.95</c:v>
                </c:pt>
                <c:pt idx="1874">
                  <c:v>1544</c:v>
                </c:pt>
                <c:pt idx="1875">
                  <c:v>1544.05</c:v>
                </c:pt>
                <c:pt idx="1876">
                  <c:v>1544.1</c:v>
                </c:pt>
                <c:pt idx="1877">
                  <c:v>1544.15</c:v>
                </c:pt>
                <c:pt idx="1878">
                  <c:v>1544.2</c:v>
                </c:pt>
                <c:pt idx="1879">
                  <c:v>1544.25</c:v>
                </c:pt>
                <c:pt idx="1880">
                  <c:v>1544.3</c:v>
                </c:pt>
                <c:pt idx="1881">
                  <c:v>1544.35</c:v>
                </c:pt>
                <c:pt idx="1882">
                  <c:v>1544.4</c:v>
                </c:pt>
                <c:pt idx="1883">
                  <c:v>1544.45</c:v>
                </c:pt>
                <c:pt idx="1884">
                  <c:v>1544.5</c:v>
                </c:pt>
                <c:pt idx="1885">
                  <c:v>1544.55</c:v>
                </c:pt>
                <c:pt idx="1886">
                  <c:v>1544.6</c:v>
                </c:pt>
                <c:pt idx="1887">
                  <c:v>1544.65</c:v>
                </c:pt>
                <c:pt idx="1888">
                  <c:v>1544.7</c:v>
                </c:pt>
                <c:pt idx="1889">
                  <c:v>1544.75</c:v>
                </c:pt>
                <c:pt idx="1890">
                  <c:v>1544.8</c:v>
                </c:pt>
                <c:pt idx="1891">
                  <c:v>1544.85</c:v>
                </c:pt>
                <c:pt idx="1892">
                  <c:v>1544.9</c:v>
                </c:pt>
                <c:pt idx="1893">
                  <c:v>1544.95</c:v>
                </c:pt>
                <c:pt idx="1894">
                  <c:v>1545</c:v>
                </c:pt>
                <c:pt idx="1895">
                  <c:v>1545.05</c:v>
                </c:pt>
                <c:pt idx="1896">
                  <c:v>1545.1</c:v>
                </c:pt>
                <c:pt idx="1897">
                  <c:v>1545.15</c:v>
                </c:pt>
                <c:pt idx="1898">
                  <c:v>1545.2</c:v>
                </c:pt>
                <c:pt idx="1899">
                  <c:v>1545.25</c:v>
                </c:pt>
                <c:pt idx="1900">
                  <c:v>1545.3</c:v>
                </c:pt>
                <c:pt idx="1901">
                  <c:v>1545.35</c:v>
                </c:pt>
                <c:pt idx="1902">
                  <c:v>1545.4</c:v>
                </c:pt>
                <c:pt idx="1903">
                  <c:v>1545.45</c:v>
                </c:pt>
                <c:pt idx="1904">
                  <c:v>1545.5</c:v>
                </c:pt>
                <c:pt idx="1905">
                  <c:v>1545.55</c:v>
                </c:pt>
                <c:pt idx="1906">
                  <c:v>1545.6</c:v>
                </c:pt>
                <c:pt idx="1907">
                  <c:v>1545.65</c:v>
                </c:pt>
                <c:pt idx="1908">
                  <c:v>1545.7</c:v>
                </c:pt>
                <c:pt idx="1909">
                  <c:v>1545.75</c:v>
                </c:pt>
                <c:pt idx="1910">
                  <c:v>1545.8</c:v>
                </c:pt>
                <c:pt idx="1911">
                  <c:v>1545.85</c:v>
                </c:pt>
                <c:pt idx="1912">
                  <c:v>1545.9</c:v>
                </c:pt>
                <c:pt idx="1913">
                  <c:v>1545.95</c:v>
                </c:pt>
                <c:pt idx="1914">
                  <c:v>1546</c:v>
                </c:pt>
                <c:pt idx="1915">
                  <c:v>1546.05</c:v>
                </c:pt>
                <c:pt idx="1916">
                  <c:v>1546.1</c:v>
                </c:pt>
                <c:pt idx="1917">
                  <c:v>1546.15</c:v>
                </c:pt>
                <c:pt idx="1918">
                  <c:v>1546.2</c:v>
                </c:pt>
                <c:pt idx="1919">
                  <c:v>1546.25</c:v>
                </c:pt>
                <c:pt idx="1920">
                  <c:v>1546.3</c:v>
                </c:pt>
                <c:pt idx="1921">
                  <c:v>1546.35</c:v>
                </c:pt>
                <c:pt idx="1922">
                  <c:v>1546.4</c:v>
                </c:pt>
                <c:pt idx="1923">
                  <c:v>1546.45</c:v>
                </c:pt>
                <c:pt idx="1924">
                  <c:v>1546.5</c:v>
                </c:pt>
                <c:pt idx="1925">
                  <c:v>1546.55</c:v>
                </c:pt>
                <c:pt idx="1926">
                  <c:v>1546.6</c:v>
                </c:pt>
                <c:pt idx="1927">
                  <c:v>1546.65</c:v>
                </c:pt>
                <c:pt idx="1928">
                  <c:v>1546.7</c:v>
                </c:pt>
                <c:pt idx="1929">
                  <c:v>1546.75</c:v>
                </c:pt>
                <c:pt idx="1930">
                  <c:v>1546.8</c:v>
                </c:pt>
                <c:pt idx="1931">
                  <c:v>1546.85</c:v>
                </c:pt>
                <c:pt idx="1932">
                  <c:v>1546.9</c:v>
                </c:pt>
                <c:pt idx="1933">
                  <c:v>1546.95</c:v>
                </c:pt>
                <c:pt idx="1934">
                  <c:v>1547</c:v>
                </c:pt>
                <c:pt idx="1935">
                  <c:v>1547.05</c:v>
                </c:pt>
                <c:pt idx="1936">
                  <c:v>1547.1</c:v>
                </c:pt>
                <c:pt idx="1937">
                  <c:v>1547.15</c:v>
                </c:pt>
                <c:pt idx="1938">
                  <c:v>1547.2</c:v>
                </c:pt>
                <c:pt idx="1939">
                  <c:v>1547.25</c:v>
                </c:pt>
                <c:pt idx="1940">
                  <c:v>1547.3</c:v>
                </c:pt>
                <c:pt idx="1941">
                  <c:v>1547.35</c:v>
                </c:pt>
                <c:pt idx="1942">
                  <c:v>1547.4</c:v>
                </c:pt>
                <c:pt idx="1943">
                  <c:v>1547.45</c:v>
                </c:pt>
                <c:pt idx="1944">
                  <c:v>1547.5</c:v>
                </c:pt>
                <c:pt idx="1945">
                  <c:v>1547.55</c:v>
                </c:pt>
                <c:pt idx="1946">
                  <c:v>1547.6</c:v>
                </c:pt>
                <c:pt idx="1947">
                  <c:v>1547.65</c:v>
                </c:pt>
                <c:pt idx="1948">
                  <c:v>1547.7</c:v>
                </c:pt>
                <c:pt idx="1949">
                  <c:v>1547.75</c:v>
                </c:pt>
                <c:pt idx="1950">
                  <c:v>1547.8</c:v>
                </c:pt>
                <c:pt idx="1951">
                  <c:v>1547.85</c:v>
                </c:pt>
                <c:pt idx="1952">
                  <c:v>1547.9</c:v>
                </c:pt>
                <c:pt idx="1953">
                  <c:v>1547.95</c:v>
                </c:pt>
                <c:pt idx="1954">
                  <c:v>1548</c:v>
                </c:pt>
                <c:pt idx="1955">
                  <c:v>1548.05</c:v>
                </c:pt>
                <c:pt idx="1956">
                  <c:v>1548.1</c:v>
                </c:pt>
                <c:pt idx="1957">
                  <c:v>1548.15</c:v>
                </c:pt>
                <c:pt idx="1958">
                  <c:v>1548.2</c:v>
                </c:pt>
                <c:pt idx="1959">
                  <c:v>1548.25</c:v>
                </c:pt>
                <c:pt idx="1960">
                  <c:v>1548.3</c:v>
                </c:pt>
                <c:pt idx="1961">
                  <c:v>1548.35</c:v>
                </c:pt>
                <c:pt idx="1962">
                  <c:v>1548.4</c:v>
                </c:pt>
                <c:pt idx="1963">
                  <c:v>1548.45</c:v>
                </c:pt>
                <c:pt idx="1964">
                  <c:v>1548.5</c:v>
                </c:pt>
                <c:pt idx="1965">
                  <c:v>1548.55</c:v>
                </c:pt>
                <c:pt idx="1966">
                  <c:v>1548.6</c:v>
                </c:pt>
                <c:pt idx="1967">
                  <c:v>1548.65</c:v>
                </c:pt>
                <c:pt idx="1968">
                  <c:v>1548.7</c:v>
                </c:pt>
                <c:pt idx="1969">
                  <c:v>1548.75</c:v>
                </c:pt>
                <c:pt idx="1970">
                  <c:v>1548.8</c:v>
                </c:pt>
                <c:pt idx="1971">
                  <c:v>1548.85</c:v>
                </c:pt>
                <c:pt idx="1972">
                  <c:v>1548.9</c:v>
                </c:pt>
                <c:pt idx="1973">
                  <c:v>1548.95</c:v>
                </c:pt>
                <c:pt idx="1974">
                  <c:v>1549</c:v>
                </c:pt>
                <c:pt idx="1975">
                  <c:v>1549.05</c:v>
                </c:pt>
                <c:pt idx="1976">
                  <c:v>1549.1</c:v>
                </c:pt>
                <c:pt idx="1977">
                  <c:v>1549.15</c:v>
                </c:pt>
                <c:pt idx="1978">
                  <c:v>1549.2</c:v>
                </c:pt>
                <c:pt idx="1979">
                  <c:v>1549.25</c:v>
                </c:pt>
                <c:pt idx="1980">
                  <c:v>1549.3</c:v>
                </c:pt>
                <c:pt idx="1981">
                  <c:v>1549.35</c:v>
                </c:pt>
                <c:pt idx="1982">
                  <c:v>1549.4</c:v>
                </c:pt>
                <c:pt idx="1983">
                  <c:v>1549.45</c:v>
                </c:pt>
                <c:pt idx="1984">
                  <c:v>1549.5</c:v>
                </c:pt>
                <c:pt idx="1985">
                  <c:v>1549.55</c:v>
                </c:pt>
                <c:pt idx="1986">
                  <c:v>1549.6</c:v>
                </c:pt>
                <c:pt idx="1987">
                  <c:v>1549.65</c:v>
                </c:pt>
                <c:pt idx="1988">
                  <c:v>1549.7</c:v>
                </c:pt>
                <c:pt idx="1989">
                  <c:v>1549.75</c:v>
                </c:pt>
                <c:pt idx="1990">
                  <c:v>1549.8</c:v>
                </c:pt>
                <c:pt idx="1991">
                  <c:v>1549.85</c:v>
                </c:pt>
                <c:pt idx="1992">
                  <c:v>1549.9</c:v>
                </c:pt>
                <c:pt idx="1993">
                  <c:v>1549.95</c:v>
                </c:pt>
                <c:pt idx="1994">
                  <c:v>1550</c:v>
                </c:pt>
              </c:numCache>
            </c:numRef>
          </c:xVal>
          <c:yVal>
            <c:numRef>
              <c:f>Euler!$C$15:$C$9010</c:f>
              <c:numCache>
                <c:formatCode>0.00E+00</c:formatCode>
                <c:ptCount val="8996"/>
                <c:pt idx="0">
                  <c:v>1.4049693299999999</c:v>
                </c:pt>
                <c:pt idx="1">
                  <c:v>1.4081720099999999</c:v>
                </c:pt>
                <c:pt idx="2">
                  <c:v>1.4113257400000001</c:v>
                </c:pt>
                <c:pt idx="3">
                  <c:v>1.4146986699999999</c:v>
                </c:pt>
                <c:pt idx="4">
                  <c:v>1.41810463</c:v>
                </c:pt>
                <c:pt idx="5">
                  <c:v>1.4217061499999999</c:v>
                </c:pt>
                <c:pt idx="6">
                  <c:v>1.4245790199999999</c:v>
                </c:pt>
                <c:pt idx="7">
                  <c:v>1.42849911</c:v>
                </c:pt>
                <c:pt idx="8">
                  <c:v>1.4321387400000001</c:v>
                </c:pt>
                <c:pt idx="9">
                  <c:v>1.4346437599999999</c:v>
                </c:pt>
                <c:pt idx="10">
                  <c:v>1.4385197999999999</c:v>
                </c:pt>
                <c:pt idx="11">
                  <c:v>1.44163847</c:v>
                </c:pt>
                <c:pt idx="12">
                  <c:v>1.4452883000000001</c:v>
                </c:pt>
                <c:pt idx="13">
                  <c:v>1.44823119</c:v>
                </c:pt>
                <c:pt idx="14">
                  <c:v>1.45130176</c:v>
                </c:pt>
                <c:pt idx="15">
                  <c:v>1.45421292</c:v>
                </c:pt>
                <c:pt idx="16">
                  <c:v>1.45724192</c:v>
                </c:pt>
                <c:pt idx="17">
                  <c:v>1.45944143</c:v>
                </c:pt>
                <c:pt idx="18">
                  <c:v>1.4620634100000001</c:v>
                </c:pt>
                <c:pt idx="19">
                  <c:v>1.46485106</c:v>
                </c:pt>
                <c:pt idx="20">
                  <c:v>1.4672479700000001</c:v>
                </c:pt>
                <c:pt idx="21">
                  <c:v>1.4691323300000001</c:v>
                </c:pt>
                <c:pt idx="22">
                  <c:v>1.4711892600000001</c:v>
                </c:pt>
                <c:pt idx="23">
                  <c:v>1.4727368000000001</c:v>
                </c:pt>
                <c:pt idx="24">
                  <c:v>1.4744669399999999</c:v>
                </c:pt>
                <c:pt idx="25">
                  <c:v>1.4765417000000001</c:v>
                </c:pt>
                <c:pt idx="26">
                  <c:v>1.47763125</c:v>
                </c:pt>
                <c:pt idx="27">
                  <c:v>1.47880805</c:v>
                </c:pt>
                <c:pt idx="28">
                  <c:v>1.47939266</c:v>
                </c:pt>
                <c:pt idx="29">
                  <c:v>1.4803117100000001</c:v>
                </c:pt>
                <c:pt idx="30">
                  <c:v>1.4811042400000001</c:v>
                </c:pt>
                <c:pt idx="31">
                  <c:v>1.4815403199999999</c:v>
                </c:pt>
                <c:pt idx="32">
                  <c:v>1.4818718</c:v>
                </c:pt>
                <c:pt idx="33">
                  <c:v>1.4815537000000001</c:v>
                </c:pt>
                <c:pt idx="34">
                  <c:v>1.4813818400000001</c:v>
                </c:pt>
                <c:pt idx="35">
                  <c:v>1.48122394</c:v>
                </c:pt>
                <c:pt idx="36">
                  <c:v>1.4804956499999999</c:v>
                </c:pt>
                <c:pt idx="37">
                  <c:v>1.4798347999999999</c:v>
                </c:pt>
                <c:pt idx="38">
                  <c:v>1.4788253099999999</c:v>
                </c:pt>
                <c:pt idx="39">
                  <c:v>1.47773719</c:v>
                </c:pt>
                <c:pt idx="40">
                  <c:v>1.47621965</c:v>
                </c:pt>
                <c:pt idx="41">
                  <c:v>1.4748045700000001</c:v>
                </c:pt>
                <c:pt idx="42">
                  <c:v>1.4735288900000001</c:v>
                </c:pt>
                <c:pt idx="43">
                  <c:v>1.47162846</c:v>
                </c:pt>
                <c:pt idx="44">
                  <c:v>1.4695413100000001</c:v>
                </c:pt>
                <c:pt idx="45">
                  <c:v>1.46740706</c:v>
                </c:pt>
                <c:pt idx="46">
                  <c:v>1.4653298400000001</c:v>
                </c:pt>
                <c:pt idx="47">
                  <c:v>1.46315722</c:v>
                </c:pt>
                <c:pt idx="48">
                  <c:v>1.46069867</c:v>
                </c:pt>
                <c:pt idx="49">
                  <c:v>1.4578456799999999</c:v>
                </c:pt>
                <c:pt idx="50">
                  <c:v>1.4552857299999999</c:v>
                </c:pt>
                <c:pt idx="51">
                  <c:v>1.45245077</c:v>
                </c:pt>
                <c:pt idx="52">
                  <c:v>1.4497001300000001</c:v>
                </c:pt>
                <c:pt idx="53">
                  <c:v>1.4466215499999999</c:v>
                </c:pt>
                <c:pt idx="54">
                  <c:v>1.4434345099999999</c:v>
                </c:pt>
                <c:pt idx="55">
                  <c:v>1.44028976</c:v>
                </c:pt>
                <c:pt idx="56">
                  <c:v>1.4370811400000001</c:v>
                </c:pt>
                <c:pt idx="57">
                  <c:v>1.4340468099999999</c:v>
                </c:pt>
                <c:pt idx="58">
                  <c:v>1.4306774200000001</c:v>
                </c:pt>
                <c:pt idx="59">
                  <c:v>1.4271796699999999</c:v>
                </c:pt>
                <c:pt idx="60">
                  <c:v>1.4243446900000001</c:v>
                </c:pt>
                <c:pt idx="61">
                  <c:v>1.42093516</c:v>
                </c:pt>
                <c:pt idx="62">
                  <c:v>1.4175188599999999</c:v>
                </c:pt>
                <c:pt idx="63">
                  <c:v>1.4144448999999999</c:v>
                </c:pt>
                <c:pt idx="64">
                  <c:v>1.41118253</c:v>
                </c:pt>
                <c:pt idx="65">
                  <c:v>1.4079271900000001</c:v>
                </c:pt>
                <c:pt idx="66">
                  <c:v>1.4048621100000001</c:v>
                </c:pt>
                <c:pt idx="67">
                  <c:v>1.4019503600000001</c:v>
                </c:pt>
                <c:pt idx="68">
                  <c:v>1.3990177800000001</c:v>
                </c:pt>
                <c:pt idx="69">
                  <c:v>1.3957951</c:v>
                </c:pt>
                <c:pt idx="70">
                  <c:v>1.3932307900000001</c:v>
                </c:pt>
                <c:pt idx="71">
                  <c:v>1.3904915</c:v>
                </c:pt>
                <c:pt idx="72">
                  <c:v>1.3883434400000001</c:v>
                </c:pt>
                <c:pt idx="73">
                  <c:v>1.3857724300000001</c:v>
                </c:pt>
                <c:pt idx="74">
                  <c:v>1.3837219999999999</c:v>
                </c:pt>
                <c:pt idx="75">
                  <c:v>1.38186626</c:v>
                </c:pt>
                <c:pt idx="76">
                  <c:v>1.3798756599999999</c:v>
                </c:pt>
                <c:pt idx="77">
                  <c:v>1.3785162500000001</c:v>
                </c:pt>
                <c:pt idx="78">
                  <c:v>1.3765760499999999</c:v>
                </c:pt>
                <c:pt idx="79">
                  <c:v>1.37526718</c:v>
                </c:pt>
                <c:pt idx="80">
                  <c:v>1.37413794</c:v>
                </c:pt>
                <c:pt idx="81">
                  <c:v>1.37382899</c:v>
                </c:pt>
                <c:pt idx="82">
                  <c:v>1.37281316</c:v>
                </c:pt>
                <c:pt idx="83">
                  <c:v>1.37294439</c:v>
                </c:pt>
                <c:pt idx="84">
                  <c:v>1.37245068</c:v>
                </c:pt>
                <c:pt idx="85">
                  <c:v>1.3724107699999999</c:v>
                </c:pt>
                <c:pt idx="86">
                  <c:v>1.3723617100000001</c:v>
                </c:pt>
                <c:pt idx="87">
                  <c:v>1.37319562</c:v>
                </c:pt>
                <c:pt idx="88">
                  <c:v>1.37403444</c:v>
                </c:pt>
                <c:pt idx="89">
                  <c:v>1.3749422200000001</c:v>
                </c:pt>
                <c:pt idx="90">
                  <c:v>1.3760684599999999</c:v>
                </c:pt>
                <c:pt idx="91">
                  <c:v>1.3774799900000001</c:v>
                </c:pt>
                <c:pt idx="92">
                  <c:v>1.3788743400000001</c:v>
                </c:pt>
                <c:pt idx="93">
                  <c:v>1.38070388</c:v>
                </c:pt>
                <c:pt idx="94">
                  <c:v>1.38298118</c:v>
                </c:pt>
                <c:pt idx="95">
                  <c:v>1.3850402500000001</c:v>
                </c:pt>
                <c:pt idx="96">
                  <c:v>1.3873938699999999</c:v>
                </c:pt>
                <c:pt idx="97">
                  <c:v>1.38977295</c:v>
                </c:pt>
                <c:pt idx="98">
                  <c:v>1.392188</c:v>
                </c:pt>
                <c:pt idx="99">
                  <c:v>1.39479672</c:v>
                </c:pt>
                <c:pt idx="100">
                  <c:v>1.39828587</c:v>
                </c:pt>
                <c:pt idx="101">
                  <c:v>1.4014907299999999</c:v>
                </c:pt>
                <c:pt idx="102">
                  <c:v>1.4044225299999999</c:v>
                </c:pt>
                <c:pt idx="103">
                  <c:v>1.4075216399999999</c:v>
                </c:pt>
                <c:pt idx="104">
                  <c:v>1.41092358</c:v>
                </c:pt>
                <c:pt idx="105">
                  <c:v>1.41409242</c:v>
                </c:pt>
                <c:pt idx="106">
                  <c:v>1.41741524</c:v>
                </c:pt>
                <c:pt idx="107">
                  <c:v>1.42107589</c:v>
                </c:pt>
                <c:pt idx="108">
                  <c:v>1.42404894</c:v>
                </c:pt>
                <c:pt idx="109">
                  <c:v>1.4277616500000001</c:v>
                </c:pt>
                <c:pt idx="110">
                  <c:v>1.4314839100000001</c:v>
                </c:pt>
                <c:pt idx="111">
                  <c:v>1.4340868099999999</c:v>
                </c:pt>
                <c:pt idx="112">
                  <c:v>1.4377336700000001</c:v>
                </c:pt>
                <c:pt idx="113">
                  <c:v>1.44109979</c:v>
                </c:pt>
                <c:pt idx="114">
                  <c:v>1.44462947</c:v>
                </c:pt>
                <c:pt idx="115">
                  <c:v>1.4477548899999999</c:v>
                </c:pt>
                <c:pt idx="116">
                  <c:v>1.45069497</c:v>
                </c:pt>
                <c:pt idx="117">
                  <c:v>1.4536839800000001</c:v>
                </c:pt>
                <c:pt idx="118">
                  <c:v>1.45663155</c:v>
                </c:pt>
                <c:pt idx="119">
                  <c:v>1.45905668</c:v>
                </c:pt>
                <c:pt idx="120">
                  <c:v>1.4616369300000001</c:v>
                </c:pt>
                <c:pt idx="121">
                  <c:v>1.4643260899999999</c:v>
                </c:pt>
                <c:pt idx="122">
                  <c:v>1.4669644799999999</c:v>
                </c:pt>
                <c:pt idx="123">
                  <c:v>1.4687984000000001</c:v>
                </c:pt>
                <c:pt idx="124">
                  <c:v>1.47076834</c:v>
                </c:pt>
                <c:pt idx="125">
                  <c:v>1.4723875799999999</c:v>
                </c:pt>
                <c:pt idx="126">
                  <c:v>1.4743170299999999</c:v>
                </c:pt>
                <c:pt idx="127">
                  <c:v>1.47611874</c:v>
                </c:pt>
                <c:pt idx="128">
                  <c:v>1.47723531</c:v>
                </c:pt>
                <c:pt idx="129">
                  <c:v>1.4786774</c:v>
                </c:pt>
                <c:pt idx="130">
                  <c:v>1.47929852</c:v>
                </c:pt>
                <c:pt idx="131">
                  <c:v>1.4802039</c:v>
                </c:pt>
                <c:pt idx="132">
                  <c:v>1.4810413600000001</c:v>
                </c:pt>
                <c:pt idx="133">
                  <c:v>1.4814797500000001</c:v>
                </c:pt>
                <c:pt idx="134">
                  <c:v>1.48183971</c:v>
                </c:pt>
                <c:pt idx="135">
                  <c:v>1.4816142000000001</c:v>
                </c:pt>
                <c:pt idx="136">
                  <c:v>1.4814268500000001</c:v>
                </c:pt>
                <c:pt idx="137">
                  <c:v>1.4812301800000001</c:v>
                </c:pt>
                <c:pt idx="138">
                  <c:v>1.4805213399999999</c:v>
                </c:pt>
                <c:pt idx="139">
                  <c:v>1.4799411499999999</c:v>
                </c:pt>
                <c:pt idx="140">
                  <c:v>1.4790418999999999</c:v>
                </c:pt>
                <c:pt idx="141">
                  <c:v>1.47790164</c:v>
                </c:pt>
                <c:pt idx="142">
                  <c:v>1.47643536</c:v>
                </c:pt>
                <c:pt idx="143">
                  <c:v>1.4750930600000001</c:v>
                </c:pt>
                <c:pt idx="144">
                  <c:v>1.47384326</c:v>
                </c:pt>
                <c:pt idx="145">
                  <c:v>1.4719770400000001</c:v>
                </c:pt>
                <c:pt idx="146">
                  <c:v>1.4698202600000001</c:v>
                </c:pt>
                <c:pt idx="147">
                  <c:v>1.46779766</c:v>
                </c:pt>
                <c:pt idx="148">
                  <c:v>1.4656904100000001</c:v>
                </c:pt>
                <c:pt idx="149">
                  <c:v>1.46358141</c:v>
                </c:pt>
                <c:pt idx="150">
                  <c:v>1.46116519</c:v>
                </c:pt>
                <c:pt idx="151">
                  <c:v>1.45836506</c:v>
                </c:pt>
                <c:pt idx="152">
                  <c:v>1.4557370300000001</c:v>
                </c:pt>
                <c:pt idx="153">
                  <c:v>1.45304082</c:v>
                </c:pt>
                <c:pt idx="154">
                  <c:v>1.45012892</c:v>
                </c:pt>
                <c:pt idx="155">
                  <c:v>1.4472151499999999</c:v>
                </c:pt>
                <c:pt idx="156">
                  <c:v>1.4439819899999999</c:v>
                </c:pt>
                <c:pt idx="157">
                  <c:v>1.44085788</c:v>
                </c:pt>
                <c:pt idx="158">
                  <c:v>1.4377084499999999</c:v>
                </c:pt>
                <c:pt idx="159">
                  <c:v>1.4345821400000001</c:v>
                </c:pt>
                <c:pt idx="160">
                  <c:v>1.4313057899999999</c:v>
                </c:pt>
                <c:pt idx="161">
                  <c:v>1.42767388</c:v>
                </c:pt>
                <c:pt idx="162">
                  <c:v>1.4249674999999999</c:v>
                </c:pt>
                <c:pt idx="163">
                  <c:v>1.42153866</c:v>
                </c:pt>
                <c:pt idx="164">
                  <c:v>1.4181219300000001</c:v>
                </c:pt>
                <c:pt idx="165">
                  <c:v>1.4149958</c:v>
                </c:pt>
                <c:pt idx="166">
                  <c:v>1.41177365</c:v>
                </c:pt>
                <c:pt idx="167">
                  <c:v>1.4085863199999999</c:v>
                </c:pt>
                <c:pt idx="168">
                  <c:v>1.40541486</c:v>
                </c:pt>
                <c:pt idx="169">
                  <c:v>1.4025032200000001</c:v>
                </c:pt>
                <c:pt idx="170">
                  <c:v>1.39948925</c:v>
                </c:pt>
                <c:pt idx="171">
                  <c:v>1.39627675</c:v>
                </c:pt>
                <c:pt idx="172">
                  <c:v>1.39371242</c:v>
                </c:pt>
                <c:pt idx="173">
                  <c:v>1.3910085299999999</c:v>
                </c:pt>
                <c:pt idx="174">
                  <c:v>1.3887276500000001</c:v>
                </c:pt>
                <c:pt idx="175">
                  <c:v>1.38619739</c:v>
                </c:pt>
                <c:pt idx="176">
                  <c:v>1.38406538</c:v>
                </c:pt>
                <c:pt idx="177">
                  <c:v>1.3822081799999999</c:v>
                </c:pt>
                <c:pt idx="178">
                  <c:v>1.38022245</c:v>
                </c:pt>
                <c:pt idx="179">
                  <c:v>1.37876069</c:v>
                </c:pt>
                <c:pt idx="180">
                  <c:v>1.37691852</c:v>
                </c:pt>
                <c:pt idx="181">
                  <c:v>1.37549937</c:v>
                </c:pt>
                <c:pt idx="182">
                  <c:v>1.37428219</c:v>
                </c:pt>
                <c:pt idx="183">
                  <c:v>1.3739557</c:v>
                </c:pt>
                <c:pt idx="184">
                  <c:v>1.3727462800000001</c:v>
                </c:pt>
                <c:pt idx="185">
                  <c:v>1.3729790900000001</c:v>
                </c:pt>
                <c:pt idx="186">
                  <c:v>1.3725066800000001</c:v>
                </c:pt>
                <c:pt idx="187">
                  <c:v>1.3724010499999999</c:v>
                </c:pt>
                <c:pt idx="188">
                  <c:v>1.37228723</c:v>
                </c:pt>
                <c:pt idx="189">
                  <c:v>1.37308813</c:v>
                </c:pt>
                <c:pt idx="190">
                  <c:v>1.3739498000000001</c:v>
                </c:pt>
                <c:pt idx="191">
                  <c:v>1.3747556700000001</c:v>
                </c:pt>
                <c:pt idx="192">
                  <c:v>1.37582585</c:v>
                </c:pt>
                <c:pt idx="193">
                  <c:v>1.3773599700000001</c:v>
                </c:pt>
                <c:pt idx="194">
                  <c:v>1.37858093</c:v>
                </c:pt>
                <c:pt idx="195">
                  <c:v>1.3803386600000001</c:v>
                </c:pt>
                <c:pt idx="196">
                  <c:v>1.38258032</c:v>
                </c:pt>
                <c:pt idx="197">
                  <c:v>1.3845994100000001</c:v>
                </c:pt>
                <c:pt idx="198">
                  <c:v>1.3868942200000001</c:v>
                </c:pt>
                <c:pt idx="199">
                  <c:v>1.38934238</c:v>
                </c:pt>
                <c:pt idx="200">
                  <c:v>1.3917810100000001</c:v>
                </c:pt>
                <c:pt idx="201">
                  <c:v>1.39439994</c:v>
                </c:pt>
                <c:pt idx="202">
                  <c:v>1.3975287700000001</c:v>
                </c:pt>
                <c:pt idx="203">
                  <c:v>1.4009898999999999</c:v>
                </c:pt>
                <c:pt idx="204">
                  <c:v>1.4039516599999999</c:v>
                </c:pt>
                <c:pt idx="205">
                  <c:v>1.40687758</c:v>
                </c:pt>
                <c:pt idx="206">
                  <c:v>1.4103525699999999</c:v>
                </c:pt>
                <c:pt idx="207">
                  <c:v>1.4135388499999999</c:v>
                </c:pt>
                <c:pt idx="208">
                  <c:v>1.4167003</c:v>
                </c:pt>
                <c:pt idx="209">
                  <c:v>1.42038799</c:v>
                </c:pt>
                <c:pt idx="210">
                  <c:v>1.4235554500000001</c:v>
                </c:pt>
                <c:pt idx="211">
                  <c:v>1.4270712800000001</c:v>
                </c:pt>
                <c:pt idx="212">
                  <c:v>1.4307243599999999</c:v>
                </c:pt>
                <c:pt idx="213">
                  <c:v>1.4333572299999999</c:v>
                </c:pt>
                <c:pt idx="214">
                  <c:v>1.43735507</c:v>
                </c:pt>
                <c:pt idx="215">
                  <c:v>1.44050309</c:v>
                </c:pt>
                <c:pt idx="216">
                  <c:v>1.44397643</c:v>
                </c:pt>
                <c:pt idx="217">
                  <c:v>1.4472857299999999</c:v>
                </c:pt>
                <c:pt idx="218">
                  <c:v>1.4501416199999999</c:v>
                </c:pt>
                <c:pt idx="219">
                  <c:v>1.4531634099999999</c:v>
                </c:pt>
                <c:pt idx="220">
                  <c:v>1.45601859</c:v>
                </c:pt>
                <c:pt idx="221">
                  <c:v>1.4588859599999999</c:v>
                </c:pt>
                <c:pt idx="222">
                  <c:v>1.4610208200000001</c:v>
                </c:pt>
                <c:pt idx="223">
                  <c:v>1.4638245000000001</c:v>
                </c:pt>
                <c:pt idx="224">
                  <c:v>1.46654486</c:v>
                </c:pt>
                <c:pt idx="225">
                  <c:v>1.46849954</c:v>
                </c:pt>
                <c:pt idx="226">
                  <c:v>1.47042132</c:v>
                </c:pt>
                <c:pt idx="227">
                  <c:v>1.4720640300000001</c:v>
                </c:pt>
                <c:pt idx="228">
                  <c:v>1.47414303</c:v>
                </c:pt>
                <c:pt idx="229">
                  <c:v>1.4756732299999999</c:v>
                </c:pt>
                <c:pt idx="230">
                  <c:v>1.4770364899999999</c:v>
                </c:pt>
                <c:pt idx="231">
                  <c:v>1.47846535</c:v>
                </c:pt>
                <c:pt idx="232">
                  <c:v>1.47904127</c:v>
                </c:pt>
                <c:pt idx="233">
                  <c:v>1.48001359</c:v>
                </c:pt>
                <c:pt idx="234">
                  <c:v>1.48088296</c:v>
                </c:pt>
                <c:pt idx="235">
                  <c:v>1.4814462500000001</c:v>
                </c:pt>
                <c:pt idx="236">
                  <c:v>1.4817027300000001</c:v>
                </c:pt>
                <c:pt idx="237">
                  <c:v>1.48172093</c:v>
                </c:pt>
                <c:pt idx="238">
                  <c:v>1.48150442</c:v>
                </c:pt>
                <c:pt idx="239">
                  <c:v>1.48128317</c:v>
                </c:pt>
                <c:pt idx="240">
                  <c:v>1.4805964899999999</c:v>
                </c:pt>
                <c:pt idx="241">
                  <c:v>1.4801038500000001</c:v>
                </c:pt>
                <c:pt idx="242">
                  <c:v>1.4792365999999999</c:v>
                </c:pt>
                <c:pt idx="243">
                  <c:v>1.47808685</c:v>
                </c:pt>
                <c:pt idx="244">
                  <c:v>1.47672318</c:v>
                </c:pt>
                <c:pt idx="245">
                  <c:v>1.47538535</c:v>
                </c:pt>
                <c:pt idx="246">
                  <c:v>1.4740137900000001</c:v>
                </c:pt>
                <c:pt idx="247">
                  <c:v>1.4723407799999999</c:v>
                </c:pt>
                <c:pt idx="248">
                  <c:v>1.4701930999999999</c:v>
                </c:pt>
                <c:pt idx="249">
                  <c:v>1.46821333</c:v>
                </c:pt>
                <c:pt idx="250">
                  <c:v>1.4660921200000001</c:v>
                </c:pt>
                <c:pt idx="251">
                  <c:v>1.46397672</c:v>
                </c:pt>
                <c:pt idx="252">
                  <c:v>1.4616232499999999</c:v>
                </c:pt>
                <c:pt idx="253">
                  <c:v>1.4588906500000001</c:v>
                </c:pt>
                <c:pt idx="254">
                  <c:v>1.4561816400000001</c:v>
                </c:pt>
                <c:pt idx="255">
                  <c:v>1.4535233599999999</c:v>
                </c:pt>
                <c:pt idx="256">
                  <c:v>1.4505622600000001</c:v>
                </c:pt>
                <c:pt idx="257">
                  <c:v>1.4477961399999999</c:v>
                </c:pt>
                <c:pt idx="258">
                  <c:v>1.4445694899999999</c:v>
                </c:pt>
                <c:pt idx="259">
                  <c:v>1.44147223</c:v>
                </c:pt>
                <c:pt idx="260">
                  <c:v>1.43832301</c:v>
                </c:pt>
                <c:pt idx="261">
                  <c:v>1.4350587100000001</c:v>
                </c:pt>
                <c:pt idx="262">
                  <c:v>1.4319671</c:v>
                </c:pt>
                <c:pt idx="263">
                  <c:v>1.42823261</c:v>
                </c:pt>
                <c:pt idx="264">
                  <c:v>1.4255150299999999</c:v>
                </c:pt>
                <c:pt idx="265">
                  <c:v>1.42213433</c:v>
                </c:pt>
                <c:pt idx="266">
                  <c:v>1.41875051</c:v>
                </c:pt>
                <c:pt idx="267">
                  <c:v>1.4155217</c:v>
                </c:pt>
                <c:pt idx="268">
                  <c:v>1.41234116</c:v>
                </c:pt>
                <c:pt idx="269">
                  <c:v>1.4091848899999999</c:v>
                </c:pt>
                <c:pt idx="270">
                  <c:v>1.4059659</c:v>
                </c:pt>
                <c:pt idx="271">
                  <c:v>1.4030969</c:v>
                </c:pt>
                <c:pt idx="272">
                  <c:v>1.39991818</c:v>
                </c:pt>
                <c:pt idx="273">
                  <c:v>1.39680621</c:v>
                </c:pt>
                <c:pt idx="274">
                  <c:v>1.39418844</c:v>
                </c:pt>
                <c:pt idx="275">
                  <c:v>1.3915041100000001</c:v>
                </c:pt>
                <c:pt idx="276">
                  <c:v>1.3891387100000001</c:v>
                </c:pt>
                <c:pt idx="277">
                  <c:v>1.3866292200000001</c:v>
                </c:pt>
                <c:pt idx="278">
                  <c:v>1.38441346</c:v>
                </c:pt>
                <c:pt idx="279">
                  <c:v>1.38268192</c:v>
                </c:pt>
                <c:pt idx="280">
                  <c:v>1.38056384</c:v>
                </c:pt>
                <c:pt idx="281">
                  <c:v>1.37899638</c:v>
                </c:pt>
                <c:pt idx="282">
                  <c:v>1.3773575600000001</c:v>
                </c:pt>
                <c:pt idx="283">
                  <c:v>1.3757177300000001</c:v>
                </c:pt>
                <c:pt idx="284">
                  <c:v>1.3743778799999999</c:v>
                </c:pt>
                <c:pt idx="285">
                  <c:v>1.3740439200000001</c:v>
                </c:pt>
                <c:pt idx="286">
                  <c:v>1.37285349</c:v>
                </c:pt>
                <c:pt idx="287">
                  <c:v>1.3729132500000001</c:v>
                </c:pt>
                <c:pt idx="288">
                  <c:v>1.37259416</c:v>
                </c:pt>
                <c:pt idx="289">
                  <c:v>1.3724211900000001</c:v>
                </c:pt>
                <c:pt idx="290">
                  <c:v>1.3722351100000001</c:v>
                </c:pt>
                <c:pt idx="291">
                  <c:v>1.37279164</c:v>
                </c:pt>
                <c:pt idx="292">
                  <c:v>1.37375599</c:v>
                </c:pt>
                <c:pt idx="293">
                  <c:v>1.37470957</c:v>
                </c:pt>
                <c:pt idx="294">
                  <c:v>1.3756350399999999</c:v>
                </c:pt>
                <c:pt idx="295">
                  <c:v>1.3769906999999999</c:v>
                </c:pt>
                <c:pt idx="296">
                  <c:v>1.3783648100000001</c:v>
                </c:pt>
                <c:pt idx="297">
                  <c:v>1.3799033599999999</c:v>
                </c:pt>
                <c:pt idx="298">
                  <c:v>1.38227371</c:v>
                </c:pt>
                <c:pt idx="299">
                  <c:v>1.3841697500000001</c:v>
                </c:pt>
                <c:pt idx="300">
                  <c:v>1.38644682</c:v>
                </c:pt>
                <c:pt idx="301">
                  <c:v>1.38901151</c:v>
                </c:pt>
                <c:pt idx="302">
                  <c:v>1.3914065499999999</c:v>
                </c:pt>
                <c:pt idx="303">
                  <c:v>1.39384945</c:v>
                </c:pt>
                <c:pt idx="304">
                  <c:v>1.39680139</c:v>
                </c:pt>
                <c:pt idx="305">
                  <c:v>1.4004025099999999</c:v>
                </c:pt>
                <c:pt idx="306">
                  <c:v>1.4033964699999999</c:v>
                </c:pt>
                <c:pt idx="307">
                  <c:v>1.40644697</c:v>
                </c:pt>
                <c:pt idx="308">
                  <c:v>1.4096753500000001</c:v>
                </c:pt>
                <c:pt idx="309">
                  <c:v>1.4129243600000001</c:v>
                </c:pt>
                <c:pt idx="310">
                  <c:v>1.41604972</c:v>
                </c:pt>
                <c:pt idx="311">
                  <c:v>1.41974906</c:v>
                </c:pt>
                <c:pt idx="312">
                  <c:v>1.42299346</c:v>
                </c:pt>
                <c:pt idx="313">
                  <c:v>1.4262705600000001</c:v>
                </c:pt>
                <c:pt idx="314">
                  <c:v>1.43018242</c:v>
                </c:pt>
                <c:pt idx="315">
                  <c:v>1.43311564</c:v>
                </c:pt>
                <c:pt idx="316">
                  <c:v>1.43665983</c:v>
                </c:pt>
                <c:pt idx="317">
                  <c:v>1.4397787900000001</c:v>
                </c:pt>
                <c:pt idx="318">
                  <c:v>1.44330125</c:v>
                </c:pt>
                <c:pt idx="319">
                  <c:v>1.4466388299999999</c:v>
                </c:pt>
                <c:pt idx="320">
                  <c:v>1.4495315499999999</c:v>
                </c:pt>
                <c:pt idx="321">
                  <c:v>1.45269436</c:v>
                </c:pt>
                <c:pt idx="322">
                  <c:v>1.4555449499999999</c:v>
                </c:pt>
                <c:pt idx="323">
                  <c:v>1.4584746500000001</c:v>
                </c:pt>
                <c:pt idx="324">
                  <c:v>1.4603405700000001</c:v>
                </c:pt>
                <c:pt idx="325">
                  <c:v>1.46334762</c:v>
                </c:pt>
                <c:pt idx="326">
                  <c:v>1.4662237199999999</c:v>
                </c:pt>
                <c:pt idx="327">
                  <c:v>1.4682285500000001</c:v>
                </c:pt>
                <c:pt idx="328">
                  <c:v>1.47013339</c:v>
                </c:pt>
                <c:pt idx="329">
                  <c:v>1.4717791600000001</c:v>
                </c:pt>
                <c:pt idx="330">
                  <c:v>1.4737811300000001</c:v>
                </c:pt>
                <c:pt idx="331">
                  <c:v>1.47544147</c:v>
                </c:pt>
                <c:pt idx="332">
                  <c:v>1.47691196</c:v>
                </c:pt>
                <c:pt idx="333">
                  <c:v>1.4782722399999999</c:v>
                </c:pt>
                <c:pt idx="334">
                  <c:v>1.47885201</c:v>
                </c:pt>
                <c:pt idx="335">
                  <c:v>1.4798672100000001</c:v>
                </c:pt>
                <c:pt idx="336">
                  <c:v>1.48059951</c:v>
                </c:pt>
                <c:pt idx="337">
                  <c:v>1.48137224</c:v>
                </c:pt>
                <c:pt idx="338">
                  <c:v>1.48167545</c:v>
                </c:pt>
                <c:pt idx="339">
                  <c:v>1.4818683800000001</c:v>
                </c:pt>
                <c:pt idx="340">
                  <c:v>1.4815635</c:v>
                </c:pt>
                <c:pt idx="341">
                  <c:v>1.48128002</c:v>
                </c:pt>
                <c:pt idx="342">
                  <c:v>1.4807352300000001</c:v>
                </c:pt>
                <c:pt idx="343">
                  <c:v>1.48019027</c:v>
                </c:pt>
                <c:pt idx="344">
                  <c:v>1.4793836899999999</c:v>
                </c:pt>
                <c:pt idx="345">
                  <c:v>1.4783465600000001</c:v>
                </c:pt>
                <c:pt idx="346">
                  <c:v>1.47701857</c:v>
                </c:pt>
                <c:pt idx="347">
                  <c:v>1.47562774</c:v>
                </c:pt>
                <c:pt idx="348">
                  <c:v>1.47420145</c:v>
                </c:pt>
                <c:pt idx="349">
                  <c:v>1.47272088</c:v>
                </c:pt>
                <c:pt idx="350">
                  <c:v>1.4705863100000001</c:v>
                </c:pt>
                <c:pt idx="351">
                  <c:v>1.4686460100000001</c:v>
                </c:pt>
                <c:pt idx="352">
                  <c:v>1.4665181199999999</c:v>
                </c:pt>
                <c:pt idx="353">
                  <c:v>1.4644822099999999</c:v>
                </c:pt>
                <c:pt idx="354">
                  <c:v>1.46203616</c:v>
                </c:pt>
                <c:pt idx="355">
                  <c:v>1.45940235</c:v>
                </c:pt>
                <c:pt idx="356">
                  <c:v>1.4566395299999999</c:v>
                </c:pt>
                <c:pt idx="357">
                  <c:v>1.4540875900000001</c:v>
                </c:pt>
                <c:pt idx="358">
                  <c:v>1.4510052499999999</c:v>
                </c:pt>
                <c:pt idx="359">
                  <c:v>1.4484208300000001</c:v>
                </c:pt>
                <c:pt idx="360">
                  <c:v>1.44513377</c:v>
                </c:pt>
                <c:pt idx="361">
                  <c:v>1.44205356</c:v>
                </c:pt>
                <c:pt idx="362">
                  <c:v>1.43890765</c:v>
                </c:pt>
                <c:pt idx="363">
                  <c:v>1.43558344</c:v>
                </c:pt>
                <c:pt idx="364">
                  <c:v>1.4325865600000001</c:v>
                </c:pt>
                <c:pt idx="365">
                  <c:v>1.42883651</c:v>
                </c:pt>
                <c:pt idx="366">
                  <c:v>1.4260447999999999</c:v>
                </c:pt>
                <c:pt idx="367">
                  <c:v>1.4227724100000001</c:v>
                </c:pt>
                <c:pt idx="368">
                  <c:v>1.4194220799999999</c:v>
                </c:pt>
                <c:pt idx="369">
                  <c:v>1.4160810399999999</c:v>
                </c:pt>
                <c:pt idx="370">
                  <c:v>1.4129595699999999</c:v>
                </c:pt>
                <c:pt idx="371">
                  <c:v>1.4097885999999999</c:v>
                </c:pt>
                <c:pt idx="372">
                  <c:v>1.4064901000000001</c:v>
                </c:pt>
                <c:pt idx="373">
                  <c:v>1.4036188000000001</c:v>
                </c:pt>
                <c:pt idx="374">
                  <c:v>1.40039965</c:v>
                </c:pt>
                <c:pt idx="375">
                  <c:v>1.39740113</c:v>
                </c:pt>
                <c:pt idx="376">
                  <c:v>1.3946467600000001</c:v>
                </c:pt>
                <c:pt idx="377">
                  <c:v>1.3920158199999999</c:v>
                </c:pt>
                <c:pt idx="378">
                  <c:v>1.3895673900000001</c:v>
                </c:pt>
                <c:pt idx="379">
                  <c:v>1.3871426899999999</c:v>
                </c:pt>
                <c:pt idx="380">
                  <c:v>1.3847652500000001</c:v>
                </c:pt>
                <c:pt idx="381">
                  <c:v>1.38306609</c:v>
                </c:pt>
                <c:pt idx="382">
                  <c:v>1.38090314</c:v>
                </c:pt>
                <c:pt idx="383">
                  <c:v>1.3792290700000001</c:v>
                </c:pt>
                <c:pt idx="384">
                  <c:v>1.3778558400000001</c:v>
                </c:pt>
                <c:pt idx="385">
                  <c:v>1.37593674</c:v>
                </c:pt>
                <c:pt idx="386">
                  <c:v>1.3746388300000001</c:v>
                </c:pt>
                <c:pt idx="387">
                  <c:v>1.3740548800000001</c:v>
                </c:pt>
                <c:pt idx="388">
                  <c:v>1.3730632599999999</c:v>
                </c:pt>
                <c:pt idx="389">
                  <c:v>1.3727508900000001</c:v>
                </c:pt>
                <c:pt idx="390">
                  <c:v>1.3727928199999999</c:v>
                </c:pt>
                <c:pt idx="391">
                  <c:v>1.3724137700000001</c:v>
                </c:pt>
                <c:pt idx="392">
                  <c:v>1.37223831</c:v>
                </c:pt>
                <c:pt idx="393">
                  <c:v>1.37262445</c:v>
                </c:pt>
                <c:pt idx="394">
                  <c:v>1.3735700399999999</c:v>
                </c:pt>
                <c:pt idx="395">
                  <c:v>1.3745436200000001</c:v>
                </c:pt>
                <c:pt idx="396">
                  <c:v>1.3755402000000001</c:v>
                </c:pt>
                <c:pt idx="397">
                  <c:v>1.3766309400000001</c:v>
                </c:pt>
                <c:pt idx="398">
                  <c:v>1.3780913699999999</c:v>
                </c:pt>
                <c:pt idx="399">
                  <c:v>1.37959751</c:v>
                </c:pt>
                <c:pt idx="400">
                  <c:v>1.38182421</c:v>
                </c:pt>
                <c:pt idx="401">
                  <c:v>1.3837542899999999</c:v>
                </c:pt>
                <c:pt idx="402">
                  <c:v>1.3860721199999999</c:v>
                </c:pt>
                <c:pt idx="403">
                  <c:v>1.38855342</c:v>
                </c:pt>
                <c:pt idx="404">
                  <c:v>1.39098682</c:v>
                </c:pt>
                <c:pt idx="405">
                  <c:v>1.3933586499999999</c:v>
                </c:pt>
                <c:pt idx="406">
                  <c:v>1.39623046</c:v>
                </c:pt>
                <c:pt idx="407">
                  <c:v>1.3998307999999999</c:v>
                </c:pt>
                <c:pt idx="408">
                  <c:v>1.402838</c:v>
                </c:pt>
                <c:pt idx="409">
                  <c:v>1.40585472</c:v>
                </c:pt>
                <c:pt idx="410">
                  <c:v>1.40908769</c:v>
                </c:pt>
                <c:pt idx="411">
                  <c:v>1.41226444</c:v>
                </c:pt>
                <c:pt idx="412">
                  <c:v>1.41556992</c:v>
                </c:pt>
                <c:pt idx="413">
                  <c:v>1.4191453000000001</c:v>
                </c:pt>
                <c:pt idx="414">
                  <c:v>1.42251416</c:v>
                </c:pt>
                <c:pt idx="415">
                  <c:v>1.4256049</c:v>
                </c:pt>
                <c:pt idx="416">
                  <c:v>1.4294547900000001</c:v>
                </c:pt>
                <c:pt idx="417">
                  <c:v>1.4328362699999999</c:v>
                </c:pt>
                <c:pt idx="418">
                  <c:v>1.4358761099999999</c:v>
                </c:pt>
                <c:pt idx="419">
                  <c:v>1.43922843</c:v>
                </c:pt>
                <c:pt idx="420">
                  <c:v>1.4426205400000001</c:v>
                </c:pt>
                <c:pt idx="421">
                  <c:v>1.44612597</c:v>
                </c:pt>
                <c:pt idx="422">
                  <c:v>1.44899136</c:v>
                </c:pt>
                <c:pt idx="423">
                  <c:v>1.45216715</c:v>
                </c:pt>
                <c:pt idx="424">
                  <c:v>1.45500914</c:v>
                </c:pt>
                <c:pt idx="425">
                  <c:v>1.45780143</c:v>
                </c:pt>
                <c:pt idx="426">
                  <c:v>1.4598924600000001</c:v>
                </c:pt>
                <c:pt idx="427">
                  <c:v>1.4628112600000001</c:v>
                </c:pt>
                <c:pt idx="428">
                  <c:v>1.4657808400000001</c:v>
                </c:pt>
                <c:pt idx="429">
                  <c:v>1.46792853</c:v>
                </c:pt>
                <c:pt idx="430">
                  <c:v>1.4698438300000001</c:v>
                </c:pt>
                <c:pt idx="431">
                  <c:v>1.47161685</c:v>
                </c:pt>
                <c:pt idx="432">
                  <c:v>1.47321075</c:v>
                </c:pt>
                <c:pt idx="433">
                  <c:v>1.4752297599999999</c:v>
                </c:pt>
                <c:pt idx="434">
                  <c:v>1.4767887200000001</c:v>
                </c:pt>
                <c:pt idx="435">
                  <c:v>1.4780692099999999</c:v>
                </c:pt>
                <c:pt idx="436">
                  <c:v>1.47891452</c:v>
                </c:pt>
                <c:pt idx="437">
                  <c:v>1.4796526299999999</c:v>
                </c:pt>
                <c:pt idx="438">
                  <c:v>1.48054807</c:v>
                </c:pt>
                <c:pt idx="439">
                  <c:v>1.48126928</c:v>
                </c:pt>
                <c:pt idx="440">
                  <c:v>1.4816498600000001</c:v>
                </c:pt>
                <c:pt idx="441">
                  <c:v>1.4819462999999999</c:v>
                </c:pt>
                <c:pt idx="442">
                  <c:v>1.48151692</c:v>
                </c:pt>
                <c:pt idx="443">
                  <c:v>1.4812979900000001</c:v>
                </c:pt>
                <c:pt idx="444">
                  <c:v>1.4810243299999999</c:v>
                </c:pt>
                <c:pt idx="445">
                  <c:v>1.4803476799999999</c:v>
                </c:pt>
                <c:pt idx="446">
                  <c:v>1.4795205300000001</c:v>
                </c:pt>
                <c:pt idx="447">
                  <c:v>1.47849359</c:v>
                </c:pt>
                <c:pt idx="448">
                  <c:v>1.4773537800000001</c:v>
                </c:pt>
                <c:pt idx="449">
                  <c:v>1.4758951899999999</c:v>
                </c:pt>
                <c:pt idx="450">
                  <c:v>1.47440266</c:v>
                </c:pt>
                <c:pt idx="451">
                  <c:v>1.4730821199999999</c:v>
                </c:pt>
                <c:pt idx="452">
                  <c:v>1.4709858499999999</c:v>
                </c:pt>
                <c:pt idx="453">
                  <c:v>1.46905748</c:v>
                </c:pt>
                <c:pt idx="454">
                  <c:v>1.4668963399999999</c:v>
                </c:pt>
                <c:pt idx="455">
                  <c:v>1.4648726400000001</c:v>
                </c:pt>
                <c:pt idx="456">
                  <c:v>1.46248205</c:v>
                </c:pt>
                <c:pt idx="457">
                  <c:v>1.4599314299999999</c:v>
                </c:pt>
                <c:pt idx="458">
                  <c:v>1.45709636</c:v>
                </c:pt>
                <c:pt idx="459">
                  <c:v>1.45464047</c:v>
                </c:pt>
                <c:pt idx="460">
                  <c:v>1.4514915799999999</c:v>
                </c:pt>
                <c:pt idx="461">
                  <c:v>1.4490735699999999</c:v>
                </c:pt>
                <c:pt idx="462">
                  <c:v>1.44570343</c:v>
                </c:pt>
                <c:pt idx="463">
                  <c:v>1.4426317200000001</c:v>
                </c:pt>
                <c:pt idx="464">
                  <c:v>1.4394414600000001</c:v>
                </c:pt>
                <c:pt idx="465">
                  <c:v>1.43613298</c:v>
                </c:pt>
                <c:pt idx="466">
                  <c:v>1.43321268</c:v>
                </c:pt>
                <c:pt idx="467">
                  <c:v>1.42960865</c:v>
                </c:pt>
                <c:pt idx="468">
                  <c:v>1.4265300700000001</c:v>
                </c:pt>
                <c:pt idx="469">
                  <c:v>1.4233756399999999</c:v>
                </c:pt>
                <c:pt idx="470">
                  <c:v>1.41999955</c:v>
                </c:pt>
                <c:pt idx="471">
                  <c:v>1.4166577300000001</c:v>
                </c:pt>
                <c:pt idx="472">
                  <c:v>1.4135647899999999</c:v>
                </c:pt>
                <c:pt idx="473">
                  <c:v>1.41033184</c:v>
                </c:pt>
                <c:pt idx="474">
                  <c:v>1.4070242399999999</c:v>
                </c:pt>
                <c:pt idx="475">
                  <c:v>1.40411201</c:v>
                </c:pt>
                <c:pt idx="476">
                  <c:v>1.4010310699999999</c:v>
                </c:pt>
                <c:pt idx="477">
                  <c:v>1.3980761100000001</c:v>
                </c:pt>
                <c:pt idx="478">
                  <c:v>1.39503636</c:v>
                </c:pt>
                <c:pt idx="479">
                  <c:v>1.3924949600000001</c:v>
                </c:pt>
                <c:pt idx="480">
                  <c:v>1.38992586</c:v>
                </c:pt>
                <c:pt idx="481">
                  <c:v>1.38766671</c:v>
                </c:pt>
                <c:pt idx="482">
                  <c:v>1.3851066599999999</c:v>
                </c:pt>
                <c:pt idx="483">
                  <c:v>1.3832801299999999</c:v>
                </c:pt>
                <c:pt idx="484">
                  <c:v>1.3813402699999999</c:v>
                </c:pt>
                <c:pt idx="485">
                  <c:v>1.3795288299999999</c:v>
                </c:pt>
                <c:pt idx="486">
                  <c:v>1.3781395599999999</c:v>
                </c:pt>
                <c:pt idx="487">
                  <c:v>1.3761340500000001</c:v>
                </c:pt>
                <c:pt idx="488">
                  <c:v>1.37493676</c:v>
                </c:pt>
                <c:pt idx="489">
                  <c:v>1.37400072</c:v>
                </c:pt>
                <c:pt idx="490">
                  <c:v>1.3734071299999999</c:v>
                </c:pt>
                <c:pt idx="491">
                  <c:v>1.3727579700000001</c:v>
                </c:pt>
                <c:pt idx="492">
                  <c:v>1.37287789</c:v>
                </c:pt>
                <c:pt idx="493">
                  <c:v>1.37248408</c:v>
                </c:pt>
                <c:pt idx="494">
                  <c:v>1.37224561</c:v>
                </c:pt>
                <c:pt idx="495">
                  <c:v>1.3724187800000001</c:v>
                </c:pt>
                <c:pt idx="496">
                  <c:v>1.3734250800000001</c:v>
                </c:pt>
                <c:pt idx="497">
                  <c:v>1.3743339299999999</c:v>
                </c:pt>
                <c:pt idx="498">
                  <c:v>1.37544127</c:v>
                </c:pt>
                <c:pt idx="499">
                  <c:v>1.3762854600000001</c:v>
                </c:pt>
                <c:pt idx="500">
                  <c:v>1.37774241</c:v>
                </c:pt>
                <c:pt idx="501">
                  <c:v>1.3793432000000001</c:v>
                </c:pt>
                <c:pt idx="502">
                  <c:v>1.3812956999999999</c:v>
                </c:pt>
                <c:pt idx="503">
                  <c:v>1.3834647900000001</c:v>
                </c:pt>
                <c:pt idx="504">
                  <c:v>1.38569857</c:v>
                </c:pt>
                <c:pt idx="505">
                  <c:v>1.3880852400000001</c:v>
                </c:pt>
                <c:pt idx="506">
                  <c:v>1.3904247999999999</c:v>
                </c:pt>
                <c:pt idx="507">
                  <c:v>1.39292544</c:v>
                </c:pt>
                <c:pt idx="508">
                  <c:v>1.3957189400000001</c:v>
                </c:pt>
                <c:pt idx="509">
                  <c:v>1.3992153899999999</c:v>
                </c:pt>
                <c:pt idx="510">
                  <c:v>1.4022414299999999</c:v>
                </c:pt>
                <c:pt idx="511">
                  <c:v>1.40526869</c:v>
                </c:pt>
                <c:pt idx="512">
                  <c:v>1.40852771</c:v>
                </c:pt>
                <c:pt idx="513">
                  <c:v>1.4115403099999999</c:v>
                </c:pt>
                <c:pt idx="514">
                  <c:v>1.4150208</c:v>
                </c:pt>
                <c:pt idx="515">
                  <c:v>1.41848804</c:v>
                </c:pt>
                <c:pt idx="516">
                  <c:v>1.42203094</c:v>
                </c:pt>
                <c:pt idx="517">
                  <c:v>1.42490604</c:v>
                </c:pt>
                <c:pt idx="518">
                  <c:v>1.4287862899999999</c:v>
                </c:pt>
                <c:pt idx="519">
                  <c:v>1.43237098</c:v>
                </c:pt>
                <c:pt idx="520">
                  <c:v>1.4349465400000001</c:v>
                </c:pt>
                <c:pt idx="521">
                  <c:v>1.4388033899999999</c:v>
                </c:pt>
                <c:pt idx="522">
                  <c:v>1.4420107900000001</c:v>
                </c:pt>
                <c:pt idx="523">
                  <c:v>1.44562455</c:v>
                </c:pt>
                <c:pt idx="524">
                  <c:v>1.4484398999999999</c:v>
                </c:pt>
                <c:pt idx="525">
                  <c:v>1.4516385199999999</c:v>
                </c:pt>
                <c:pt idx="526">
                  <c:v>1.4544674399999999</c:v>
                </c:pt>
                <c:pt idx="527">
                  <c:v>1.4574675699999999</c:v>
                </c:pt>
                <c:pt idx="528">
                  <c:v>1.4595925199999999</c:v>
                </c:pt>
                <c:pt idx="529">
                  <c:v>1.4622271899999999</c:v>
                </c:pt>
                <c:pt idx="530">
                  <c:v>1.4652083600000001</c:v>
                </c:pt>
                <c:pt idx="531">
                  <c:v>1.4675231</c:v>
                </c:pt>
                <c:pt idx="532">
                  <c:v>1.46935997</c:v>
                </c:pt>
                <c:pt idx="533">
                  <c:v>1.47139387</c:v>
                </c:pt>
                <c:pt idx="534">
                  <c:v>1.4728316800000001</c:v>
                </c:pt>
                <c:pt idx="535">
                  <c:v>1.47473732</c:v>
                </c:pt>
                <c:pt idx="536">
                  <c:v>1.47671519</c:v>
                </c:pt>
                <c:pt idx="537">
                  <c:v>1.4777567700000001</c:v>
                </c:pt>
                <c:pt idx="538">
                  <c:v>1.47881175</c:v>
                </c:pt>
                <c:pt idx="539">
                  <c:v>1.4794432500000001</c:v>
                </c:pt>
                <c:pt idx="540">
                  <c:v>1.48038848</c:v>
                </c:pt>
                <c:pt idx="541">
                  <c:v>1.4811758500000001</c:v>
                </c:pt>
                <c:pt idx="542">
                  <c:v>1.48159525</c:v>
                </c:pt>
                <c:pt idx="543">
                  <c:v>1.4819294000000001</c:v>
                </c:pt>
                <c:pt idx="544">
                  <c:v>1.48154199</c:v>
                </c:pt>
                <c:pt idx="545">
                  <c:v>1.48134261</c:v>
                </c:pt>
                <c:pt idx="546">
                  <c:v>1.481206</c:v>
                </c:pt>
                <c:pt idx="547">
                  <c:v>1.48043729</c:v>
                </c:pt>
                <c:pt idx="548">
                  <c:v>1.4796958099999999</c:v>
                </c:pt>
                <c:pt idx="549">
                  <c:v>1.47870218</c:v>
                </c:pt>
                <c:pt idx="550">
                  <c:v>1.4776220200000001</c:v>
                </c:pt>
                <c:pt idx="551">
                  <c:v>1.47614676</c:v>
                </c:pt>
                <c:pt idx="552">
                  <c:v>1.4746834099999999</c:v>
                </c:pt>
                <c:pt idx="553">
                  <c:v>1.47335868</c:v>
                </c:pt>
                <c:pt idx="554">
                  <c:v>1.47143885</c:v>
                </c:pt>
                <c:pt idx="555">
                  <c:v>1.469435</c:v>
                </c:pt>
                <c:pt idx="556">
                  <c:v>1.4672105200000001</c:v>
                </c:pt>
                <c:pt idx="557">
                  <c:v>1.4651258700000001</c:v>
                </c:pt>
                <c:pt idx="558">
                  <c:v>1.46291551</c:v>
                </c:pt>
                <c:pt idx="559">
                  <c:v>1.4604573599999999</c:v>
                </c:pt>
                <c:pt idx="560">
                  <c:v>1.4575778399999999</c:v>
                </c:pt>
                <c:pt idx="561">
                  <c:v>1.4550881</c:v>
                </c:pt>
                <c:pt idx="562">
                  <c:v>1.4521696500000001</c:v>
                </c:pt>
                <c:pt idx="563">
                  <c:v>1.4494868700000001</c:v>
                </c:pt>
                <c:pt idx="564">
                  <c:v>1.4463055499999999</c:v>
                </c:pt>
                <c:pt idx="565">
                  <c:v>1.4431527200000001</c:v>
                </c:pt>
                <c:pt idx="566">
                  <c:v>1.4400108700000001</c:v>
                </c:pt>
                <c:pt idx="567">
                  <c:v>1.43677297</c:v>
                </c:pt>
                <c:pt idx="568">
                  <c:v>1.4337667199999999</c:v>
                </c:pt>
                <c:pt idx="569">
                  <c:v>1.4303447300000001</c:v>
                </c:pt>
                <c:pt idx="570">
                  <c:v>1.4270008300000001</c:v>
                </c:pt>
                <c:pt idx="571">
                  <c:v>1.42399875</c:v>
                </c:pt>
                <c:pt idx="572">
                  <c:v>1.4206128499999999</c:v>
                </c:pt>
                <c:pt idx="573">
                  <c:v>1.41719274</c:v>
                </c:pt>
                <c:pt idx="574">
                  <c:v>1.41414134</c:v>
                </c:pt>
                <c:pt idx="575">
                  <c:v>1.41089106</c:v>
                </c:pt>
                <c:pt idx="576">
                  <c:v>1.40760978</c:v>
                </c:pt>
                <c:pt idx="577">
                  <c:v>1.4045838399999999</c:v>
                </c:pt>
                <c:pt idx="578">
                  <c:v>1.4016595300000001</c:v>
                </c:pt>
                <c:pt idx="579">
                  <c:v>1.3987290800000001</c:v>
                </c:pt>
                <c:pt idx="580">
                  <c:v>1.3954823599999999</c:v>
                </c:pt>
                <c:pt idx="581">
                  <c:v>1.3930133899999999</c:v>
                </c:pt>
                <c:pt idx="582">
                  <c:v>1.39028676</c:v>
                </c:pt>
                <c:pt idx="583">
                  <c:v>1.3881400500000001</c:v>
                </c:pt>
                <c:pt idx="584">
                  <c:v>1.38554606</c:v>
                </c:pt>
                <c:pt idx="585">
                  <c:v>1.38353507</c:v>
                </c:pt>
                <c:pt idx="586">
                  <c:v>1.38172432</c:v>
                </c:pt>
                <c:pt idx="587">
                  <c:v>1.37974412</c:v>
                </c:pt>
                <c:pt idx="588">
                  <c:v>1.3783539499999999</c:v>
                </c:pt>
                <c:pt idx="589">
                  <c:v>1.3764359799999999</c:v>
                </c:pt>
                <c:pt idx="590">
                  <c:v>1.3751460799999999</c:v>
                </c:pt>
                <c:pt idx="591">
                  <c:v>1.37405781</c:v>
                </c:pt>
                <c:pt idx="592">
                  <c:v>1.37370324</c:v>
                </c:pt>
                <c:pt idx="593">
                  <c:v>1.3728021100000001</c:v>
                </c:pt>
                <c:pt idx="594">
                  <c:v>1.3729605</c:v>
                </c:pt>
                <c:pt idx="595">
                  <c:v>1.3724361700000001</c:v>
                </c:pt>
                <c:pt idx="596">
                  <c:v>1.37236124</c:v>
                </c:pt>
                <c:pt idx="597">
                  <c:v>1.3724292300000001</c:v>
                </c:pt>
                <c:pt idx="598">
                  <c:v>1.3732752399999999</c:v>
                </c:pt>
                <c:pt idx="599">
                  <c:v>1.37411916</c:v>
                </c:pt>
                <c:pt idx="600">
                  <c:v>1.3750809900000001</c:v>
                </c:pt>
                <c:pt idx="601">
                  <c:v>1.37616987</c:v>
                </c:pt>
                <c:pt idx="602">
                  <c:v>1.3775351300000001</c:v>
                </c:pt>
                <c:pt idx="603">
                  <c:v>1.3790123299999999</c:v>
                </c:pt>
                <c:pt idx="604">
                  <c:v>1.3808520799999999</c:v>
                </c:pt>
                <c:pt idx="605">
                  <c:v>1.38321736</c:v>
                </c:pt>
                <c:pt idx="606">
                  <c:v>1.38528176</c:v>
                </c:pt>
                <c:pt idx="607">
                  <c:v>1.3876422500000001</c:v>
                </c:pt>
                <c:pt idx="608">
                  <c:v>1.3899557600000001</c:v>
                </c:pt>
                <c:pt idx="609">
                  <c:v>1.39247868</c:v>
                </c:pt>
                <c:pt idx="610">
                  <c:v>1.39515488</c:v>
                </c:pt>
                <c:pt idx="611">
                  <c:v>1.398676</c:v>
                </c:pt>
                <c:pt idx="612">
                  <c:v>1.4016408600000001</c:v>
                </c:pt>
                <c:pt idx="613">
                  <c:v>1.40469256</c:v>
                </c:pt>
                <c:pt idx="614">
                  <c:v>1.4078364000000001</c:v>
                </c:pt>
                <c:pt idx="615">
                  <c:v>1.4111062700000001</c:v>
                </c:pt>
                <c:pt idx="616">
                  <c:v>1.41441343</c:v>
                </c:pt>
                <c:pt idx="617">
                  <c:v>1.4177704</c:v>
                </c:pt>
                <c:pt idx="618">
                  <c:v>1.4213908200000001</c:v>
                </c:pt>
                <c:pt idx="619">
                  <c:v>1.4243395999999999</c:v>
                </c:pt>
                <c:pt idx="620">
                  <c:v>1.42811311</c:v>
                </c:pt>
                <c:pt idx="621">
                  <c:v>1.43185791</c:v>
                </c:pt>
                <c:pt idx="622">
                  <c:v>1.4343904199999999</c:v>
                </c:pt>
                <c:pt idx="623">
                  <c:v>1.4381327699999999</c:v>
                </c:pt>
                <c:pt idx="624">
                  <c:v>1.4413889900000001</c:v>
                </c:pt>
                <c:pt idx="625">
                  <c:v>1.44493647</c:v>
                </c:pt>
                <c:pt idx="626">
                  <c:v>1.4479974499999999</c:v>
                </c:pt>
                <c:pt idx="627">
                  <c:v>1.45099515</c:v>
                </c:pt>
                <c:pt idx="628">
                  <c:v>1.4539686000000001</c:v>
                </c:pt>
                <c:pt idx="629">
                  <c:v>1.45696191</c:v>
                </c:pt>
                <c:pt idx="630">
                  <c:v>1.4592209300000001</c:v>
                </c:pt>
                <c:pt idx="631">
                  <c:v>1.4618732299999999</c:v>
                </c:pt>
                <c:pt idx="632">
                  <c:v>1.4645928399999999</c:v>
                </c:pt>
                <c:pt idx="633">
                  <c:v>1.4671063600000001</c:v>
                </c:pt>
                <c:pt idx="634">
                  <c:v>1.46894657</c:v>
                </c:pt>
                <c:pt idx="635">
                  <c:v>1.4709927300000001</c:v>
                </c:pt>
                <c:pt idx="636">
                  <c:v>1.4725719100000001</c:v>
                </c:pt>
                <c:pt idx="637">
                  <c:v>1.47431969</c:v>
                </c:pt>
                <c:pt idx="638">
                  <c:v>1.4763350900000001</c:v>
                </c:pt>
                <c:pt idx="639">
                  <c:v>1.47747052</c:v>
                </c:pt>
                <c:pt idx="640">
                  <c:v>1.47878237</c:v>
                </c:pt>
                <c:pt idx="641">
                  <c:v>1.4793510999999999</c:v>
                </c:pt>
                <c:pt idx="642">
                  <c:v>1.4802720300000001</c:v>
                </c:pt>
                <c:pt idx="643">
                  <c:v>1.4810540800000001</c:v>
                </c:pt>
                <c:pt idx="644">
                  <c:v>1.48150015</c:v>
                </c:pt>
                <c:pt idx="645">
                  <c:v>1.4819182099999999</c:v>
                </c:pt>
                <c:pt idx="646">
                  <c:v>1.4815531799999999</c:v>
                </c:pt>
                <c:pt idx="647">
                  <c:v>1.4814117</c:v>
                </c:pt>
                <c:pt idx="648">
                  <c:v>1.4812226500000001</c:v>
                </c:pt>
                <c:pt idx="649">
                  <c:v>1.4805280000000001</c:v>
                </c:pt>
                <c:pt idx="650">
                  <c:v>1.4799106200000001</c:v>
                </c:pt>
                <c:pt idx="651">
                  <c:v>1.4789100100000001</c:v>
                </c:pt>
                <c:pt idx="652">
                  <c:v>1.47781915</c:v>
                </c:pt>
                <c:pt idx="653">
                  <c:v>1.47630051</c:v>
                </c:pt>
                <c:pt idx="654">
                  <c:v>1.4749248100000001</c:v>
                </c:pt>
                <c:pt idx="655">
                  <c:v>1.47366807</c:v>
                </c:pt>
                <c:pt idx="656">
                  <c:v>1.4718044400000001</c:v>
                </c:pt>
                <c:pt idx="657">
                  <c:v>1.4696617599999999</c:v>
                </c:pt>
                <c:pt idx="658">
                  <c:v>1.4675860000000001</c:v>
                </c:pt>
                <c:pt idx="659">
                  <c:v>1.46554041</c:v>
                </c:pt>
                <c:pt idx="660">
                  <c:v>1.46336719</c:v>
                </c:pt>
                <c:pt idx="661">
                  <c:v>1.46091777</c:v>
                </c:pt>
                <c:pt idx="662">
                  <c:v>1.45808844</c:v>
                </c:pt>
                <c:pt idx="663">
                  <c:v>1.4554996499999999</c:v>
                </c:pt>
                <c:pt idx="664">
                  <c:v>1.4527274100000001</c:v>
                </c:pt>
                <c:pt idx="665">
                  <c:v>1.44990189</c:v>
                </c:pt>
                <c:pt idx="666">
                  <c:v>1.4469128099999999</c:v>
                </c:pt>
                <c:pt idx="667">
                  <c:v>1.44370544</c:v>
                </c:pt>
                <c:pt idx="668">
                  <c:v>1.4405740300000001</c:v>
                </c:pt>
                <c:pt idx="669">
                  <c:v>1.4373794900000001</c:v>
                </c:pt>
                <c:pt idx="670">
                  <c:v>1.43431555</c:v>
                </c:pt>
                <c:pt idx="671">
                  <c:v>1.43096165</c:v>
                </c:pt>
                <c:pt idx="672">
                  <c:v>1.42741706</c:v>
                </c:pt>
                <c:pt idx="673">
                  <c:v>1.4246900199999999</c:v>
                </c:pt>
                <c:pt idx="674">
                  <c:v>1.42122595</c:v>
                </c:pt>
                <c:pt idx="675">
                  <c:v>1.4178089700000001</c:v>
                </c:pt>
                <c:pt idx="676">
                  <c:v>1.4147337600000001</c:v>
                </c:pt>
                <c:pt idx="677">
                  <c:v>1.4114688900000001</c:v>
                </c:pt>
                <c:pt idx="678">
                  <c:v>1.4082220999999999</c:v>
                </c:pt>
                <c:pt idx="679">
                  <c:v>1.4051327499999999</c:v>
                </c:pt>
                <c:pt idx="680">
                  <c:v>1.40221438</c:v>
                </c:pt>
                <c:pt idx="681">
                  <c:v>1.3992545700000001</c:v>
                </c:pt>
                <c:pt idx="682">
                  <c:v>1.3960253199999999</c:v>
                </c:pt>
                <c:pt idx="683">
                  <c:v>1.3934746600000001</c:v>
                </c:pt>
                <c:pt idx="684">
                  <c:v>1.3907310500000001</c:v>
                </c:pt>
                <c:pt idx="685">
                  <c:v>1.38851444</c:v>
                </c:pt>
                <c:pt idx="686">
                  <c:v>1.38598661</c:v>
                </c:pt>
                <c:pt idx="687">
                  <c:v>1.38388792</c:v>
                </c:pt>
                <c:pt idx="688">
                  <c:v>1.3820119399999999</c:v>
                </c:pt>
                <c:pt idx="689">
                  <c:v>1.38005837</c:v>
                </c:pt>
                <c:pt idx="690">
                  <c:v>1.3786697699999999</c:v>
                </c:pt>
                <c:pt idx="691">
                  <c:v>1.37670998</c:v>
                </c:pt>
                <c:pt idx="692">
                  <c:v>1.3753807600000001</c:v>
                </c:pt>
                <c:pt idx="693">
                  <c:v>1.37421079</c:v>
                </c:pt>
                <c:pt idx="694">
                  <c:v>1.37386165</c:v>
                </c:pt>
                <c:pt idx="695">
                  <c:v>1.3727660100000001</c:v>
                </c:pt>
                <c:pt idx="696">
                  <c:v>1.3729509799999999</c:v>
                </c:pt>
                <c:pt idx="697">
                  <c:v>1.3724846500000001</c:v>
                </c:pt>
                <c:pt idx="698">
                  <c:v>1.37242541</c:v>
                </c:pt>
                <c:pt idx="699">
                  <c:v>1.3723258300000001</c:v>
                </c:pt>
                <c:pt idx="700">
                  <c:v>1.3731361900000001</c:v>
                </c:pt>
                <c:pt idx="701">
                  <c:v>1.37399337</c:v>
                </c:pt>
                <c:pt idx="702">
                  <c:v>1.3748367399999999</c:v>
                </c:pt>
                <c:pt idx="703">
                  <c:v>1.37596764</c:v>
                </c:pt>
                <c:pt idx="704">
                  <c:v>1.37745823</c:v>
                </c:pt>
                <c:pt idx="705">
                  <c:v>1.37873001</c:v>
                </c:pt>
                <c:pt idx="706">
                  <c:v>1.38052547</c:v>
                </c:pt>
                <c:pt idx="707">
                  <c:v>1.38277158</c:v>
                </c:pt>
                <c:pt idx="708">
                  <c:v>1.3848170799999999</c:v>
                </c:pt>
                <c:pt idx="709">
                  <c:v>1.38715838</c:v>
                </c:pt>
                <c:pt idx="710">
                  <c:v>1.38954022</c:v>
                </c:pt>
                <c:pt idx="711">
                  <c:v>1.3919908599999999</c:v>
                </c:pt>
                <c:pt idx="712">
                  <c:v>1.3945481399999999</c:v>
                </c:pt>
                <c:pt idx="713">
                  <c:v>1.39792129</c:v>
                </c:pt>
                <c:pt idx="714">
                  <c:v>1.40128261</c:v>
                </c:pt>
                <c:pt idx="715">
                  <c:v>1.4041691599999999</c:v>
                </c:pt>
                <c:pt idx="716">
                  <c:v>1.40720431</c:v>
                </c:pt>
                <c:pt idx="717">
                  <c:v>1.4107001699999999</c:v>
                </c:pt>
                <c:pt idx="718">
                  <c:v>1.41383324</c:v>
                </c:pt>
                <c:pt idx="719">
                  <c:v>1.4170503400000001</c:v>
                </c:pt>
                <c:pt idx="720">
                  <c:v>1.4207045599999999</c:v>
                </c:pt>
                <c:pt idx="721">
                  <c:v>1.4238103600000001</c:v>
                </c:pt>
                <c:pt idx="722">
                  <c:v>1.4274218700000001</c:v>
                </c:pt>
                <c:pt idx="723">
                  <c:v>1.4311471899999999</c:v>
                </c:pt>
                <c:pt idx="724">
                  <c:v>1.43367321</c:v>
                </c:pt>
                <c:pt idx="725">
                  <c:v>1.4375453300000001</c:v>
                </c:pt>
                <c:pt idx="726">
                  <c:v>1.4408235899999999</c:v>
                </c:pt>
                <c:pt idx="727">
                  <c:v>1.4443187099999999</c:v>
                </c:pt>
                <c:pt idx="728">
                  <c:v>1.4475145300000001</c:v>
                </c:pt>
                <c:pt idx="729">
                  <c:v>1.45041631</c:v>
                </c:pt>
                <c:pt idx="730">
                  <c:v>1.4534256999999999</c:v>
                </c:pt>
                <c:pt idx="731">
                  <c:v>1.45629959</c:v>
                </c:pt>
                <c:pt idx="732">
                  <c:v>1.4589132199999999</c:v>
                </c:pt>
                <c:pt idx="733">
                  <c:v>1.4613233400000001</c:v>
                </c:pt>
                <c:pt idx="734">
                  <c:v>1.4640993600000001</c:v>
                </c:pt>
                <c:pt idx="735">
                  <c:v>1.4667841699999999</c:v>
                </c:pt>
                <c:pt idx="736">
                  <c:v>1.4686551000000001</c:v>
                </c:pt>
                <c:pt idx="737">
                  <c:v>1.4705896599999999</c:v>
                </c:pt>
                <c:pt idx="738">
                  <c:v>1.4722329300000001</c:v>
                </c:pt>
                <c:pt idx="739">
                  <c:v>1.47425688</c:v>
                </c:pt>
                <c:pt idx="740">
                  <c:v>1.4759114900000001</c:v>
                </c:pt>
                <c:pt idx="741">
                  <c:v>1.4770590699999999</c:v>
                </c:pt>
                <c:pt idx="742">
                  <c:v>1.4785899899999999</c:v>
                </c:pt>
                <c:pt idx="743">
                  <c:v>1.4791821999999999</c:v>
                </c:pt>
                <c:pt idx="744">
                  <c:v>1.4801225</c:v>
                </c:pt>
                <c:pt idx="745">
                  <c:v>1.48100429</c:v>
                </c:pt>
                <c:pt idx="746">
                  <c:v>1.4814527799999999</c:v>
                </c:pt>
                <c:pt idx="747">
                  <c:v>1.48177895</c:v>
                </c:pt>
                <c:pt idx="748">
                  <c:v>1.4816625299999999</c:v>
                </c:pt>
                <c:pt idx="749">
                  <c:v>1.4814436799999999</c:v>
                </c:pt>
                <c:pt idx="750">
                  <c:v>1.48125426</c:v>
                </c:pt>
                <c:pt idx="751">
                  <c:v>1.4805600000000001</c:v>
                </c:pt>
                <c:pt idx="752">
                  <c:v>1.48002083</c:v>
                </c:pt>
                <c:pt idx="753">
                  <c:v>1.47914466</c:v>
                </c:pt>
                <c:pt idx="754">
                  <c:v>1.47797706</c:v>
                </c:pt>
                <c:pt idx="755">
                  <c:v>1.4765655600000001</c:v>
                </c:pt>
                <c:pt idx="756">
                  <c:v>1.47523421</c:v>
                </c:pt>
                <c:pt idx="757">
                  <c:v>1.47394026</c:v>
                </c:pt>
                <c:pt idx="758">
                  <c:v>1.4721367400000001</c:v>
                </c:pt>
                <c:pt idx="759">
                  <c:v>1.4700076099999999</c:v>
                </c:pt>
                <c:pt idx="760">
                  <c:v>1.46801491</c:v>
                </c:pt>
                <c:pt idx="761">
                  <c:v>1.46588417</c:v>
                </c:pt>
                <c:pt idx="762">
                  <c:v>1.4637858100000001</c:v>
                </c:pt>
                <c:pt idx="763">
                  <c:v>1.4613911100000001</c:v>
                </c:pt>
                <c:pt idx="764">
                  <c:v>1.45861339</c:v>
                </c:pt>
                <c:pt idx="765">
                  <c:v>1.455965</c:v>
                </c:pt>
                <c:pt idx="766">
                  <c:v>1.4532765400000001</c:v>
                </c:pt>
                <c:pt idx="767">
                  <c:v>1.45036287</c:v>
                </c:pt>
                <c:pt idx="768">
                  <c:v>1.44747698</c:v>
                </c:pt>
                <c:pt idx="769">
                  <c:v>1.44426272</c:v>
                </c:pt>
                <c:pt idx="770">
                  <c:v>1.4411778200000001</c:v>
                </c:pt>
                <c:pt idx="771">
                  <c:v>1.4380136800000001</c:v>
                </c:pt>
                <c:pt idx="772">
                  <c:v>1.4348211799999999</c:v>
                </c:pt>
                <c:pt idx="773">
                  <c:v>1.4316255200000001</c:v>
                </c:pt>
                <c:pt idx="774">
                  <c:v>1.42793719</c:v>
                </c:pt>
                <c:pt idx="775">
                  <c:v>1.4252498199999999</c:v>
                </c:pt>
                <c:pt idx="776">
                  <c:v>1.42183313</c:v>
                </c:pt>
                <c:pt idx="777">
                  <c:v>1.4184297800000001</c:v>
                </c:pt>
                <c:pt idx="778">
                  <c:v>1.41524692</c:v>
                </c:pt>
                <c:pt idx="779">
                  <c:v>1.41203766</c:v>
                </c:pt>
                <c:pt idx="780">
                  <c:v>1.4088709500000001</c:v>
                </c:pt>
                <c:pt idx="781">
                  <c:v>1.4056776099999999</c:v>
                </c:pt>
                <c:pt idx="782">
                  <c:v>1.4027892799999999</c:v>
                </c:pt>
                <c:pt idx="783">
                  <c:v>1.39969945</c:v>
                </c:pt>
                <c:pt idx="784">
                  <c:v>1.39653184</c:v>
                </c:pt>
                <c:pt idx="785">
                  <c:v>1.39396776</c:v>
                </c:pt>
                <c:pt idx="786">
                  <c:v>1.39125276</c:v>
                </c:pt>
                <c:pt idx="787">
                  <c:v>1.3889223500000001</c:v>
                </c:pt>
                <c:pt idx="788">
                  <c:v>1.3864019999999999</c:v>
                </c:pt>
                <c:pt idx="789">
                  <c:v>1.3842367499999999</c:v>
                </c:pt>
                <c:pt idx="790">
                  <c:v>1.3824400299999999</c:v>
                </c:pt>
                <c:pt idx="791">
                  <c:v>1.38037922</c:v>
                </c:pt>
                <c:pt idx="792">
                  <c:v>1.37887738</c:v>
                </c:pt>
                <c:pt idx="793">
                  <c:v>1.3771029699999999</c:v>
                </c:pt>
                <c:pt idx="794">
                  <c:v>1.3756088500000001</c:v>
                </c:pt>
                <c:pt idx="795">
                  <c:v>1.37434846</c:v>
                </c:pt>
                <c:pt idx="796">
                  <c:v>1.37401343</c:v>
                </c:pt>
                <c:pt idx="797">
                  <c:v>1.37281403</c:v>
                </c:pt>
                <c:pt idx="798">
                  <c:v>1.3729667999999999</c:v>
                </c:pt>
                <c:pt idx="799">
                  <c:v>1.3725403899999999</c:v>
                </c:pt>
                <c:pt idx="800">
                  <c:v>1.37240052</c:v>
                </c:pt>
                <c:pt idx="801">
                  <c:v>1.37223553</c:v>
                </c:pt>
                <c:pt idx="802">
                  <c:v>1.3729211400000001</c:v>
                </c:pt>
                <c:pt idx="803">
                  <c:v>1.3738662399999999</c:v>
                </c:pt>
                <c:pt idx="804">
                  <c:v>1.37474754</c:v>
                </c:pt>
                <c:pt idx="805">
                  <c:v>1.37570952</c:v>
                </c:pt>
                <c:pt idx="806">
                  <c:v>1.3771743400000001</c:v>
                </c:pt>
                <c:pt idx="807">
                  <c:v>1.37848094</c:v>
                </c:pt>
                <c:pt idx="808">
                  <c:v>1.38014258</c:v>
                </c:pt>
                <c:pt idx="809">
                  <c:v>1.3824512600000001</c:v>
                </c:pt>
                <c:pt idx="810">
                  <c:v>1.3843930499999999</c:v>
                </c:pt>
                <c:pt idx="811">
                  <c:v>1.38662891</c:v>
                </c:pt>
                <c:pt idx="812">
                  <c:v>1.3891821900000001</c:v>
                </c:pt>
                <c:pt idx="813">
                  <c:v>1.3915895</c:v>
                </c:pt>
                <c:pt idx="814">
                  <c:v>1.3941657700000001</c:v>
                </c:pt>
                <c:pt idx="815">
                  <c:v>1.3971721500000001</c:v>
                </c:pt>
                <c:pt idx="816">
                  <c:v>1.4006792800000001</c:v>
                </c:pt>
                <c:pt idx="817">
                  <c:v>1.4037142499999999</c:v>
                </c:pt>
                <c:pt idx="818">
                  <c:v>1.40659102</c:v>
                </c:pt>
                <c:pt idx="819">
                  <c:v>1.41005256</c:v>
                </c:pt>
                <c:pt idx="820">
                  <c:v>1.41324121</c:v>
                </c:pt>
                <c:pt idx="821">
                  <c:v>1.41638284</c:v>
                </c:pt>
                <c:pt idx="822">
                  <c:v>1.42009027</c:v>
                </c:pt>
                <c:pt idx="823">
                  <c:v>1.4232874099999999</c:v>
                </c:pt>
                <c:pt idx="824">
                  <c:v>1.4266744499999999</c:v>
                </c:pt>
                <c:pt idx="825">
                  <c:v>1.4304249099999999</c:v>
                </c:pt>
                <c:pt idx="826">
                  <c:v>1.43323943</c:v>
                </c:pt>
                <c:pt idx="827">
                  <c:v>1.4370376</c:v>
                </c:pt>
                <c:pt idx="828">
                  <c:v>1.44014083</c:v>
                </c:pt>
                <c:pt idx="829">
                  <c:v>1.4436572299999999</c:v>
                </c:pt>
                <c:pt idx="830">
                  <c:v>1.4469503399999999</c:v>
                </c:pt>
                <c:pt idx="831">
                  <c:v>1.4498731</c:v>
                </c:pt>
                <c:pt idx="832">
                  <c:v>1.4529393900000001</c:v>
                </c:pt>
                <c:pt idx="833">
                  <c:v>1.4557887300000001</c:v>
                </c:pt>
                <c:pt idx="834">
                  <c:v>1.4587085399999999</c:v>
                </c:pt>
                <c:pt idx="835">
                  <c:v>1.46072465</c:v>
                </c:pt>
                <c:pt idx="836">
                  <c:v>1.46360047</c:v>
                </c:pt>
                <c:pt idx="837">
                  <c:v>1.4663569400000001</c:v>
                </c:pt>
                <c:pt idx="838">
                  <c:v>1.4683681399999999</c:v>
                </c:pt>
                <c:pt idx="839">
                  <c:v>1.47028862</c:v>
                </c:pt>
                <c:pt idx="840">
                  <c:v>1.47193234</c:v>
                </c:pt>
                <c:pt idx="841">
                  <c:v>1.4739486799999999</c:v>
                </c:pt>
                <c:pt idx="842">
                  <c:v>1.47552339</c:v>
                </c:pt>
                <c:pt idx="843">
                  <c:v>1.47698946</c:v>
                </c:pt>
                <c:pt idx="844">
                  <c:v>1.4783963899999999</c:v>
                </c:pt>
                <c:pt idx="845">
                  <c:v>1.47892168</c:v>
                </c:pt>
                <c:pt idx="846">
                  <c:v>1.4799631499999999</c:v>
                </c:pt>
                <c:pt idx="847">
                  <c:v>1.48076557</c:v>
                </c:pt>
                <c:pt idx="848">
                  <c:v>1.4814402900000001</c:v>
                </c:pt>
                <c:pt idx="849">
                  <c:v>1.4816387900000001</c:v>
                </c:pt>
                <c:pt idx="850">
                  <c:v>1.4817723</c:v>
                </c:pt>
                <c:pt idx="851">
                  <c:v>1.48155149</c:v>
                </c:pt>
                <c:pt idx="852">
                  <c:v>1.4812941100000001</c:v>
                </c:pt>
                <c:pt idx="853">
                  <c:v>1.48065636</c:v>
                </c:pt>
                <c:pt idx="854">
                  <c:v>1.48014504</c:v>
                </c:pt>
                <c:pt idx="855">
                  <c:v>1.47930133</c:v>
                </c:pt>
                <c:pt idx="856">
                  <c:v>1.4782313</c:v>
                </c:pt>
                <c:pt idx="857">
                  <c:v>1.4768680599999999</c:v>
                </c:pt>
                <c:pt idx="858">
                  <c:v>1.4755056200000001</c:v>
                </c:pt>
                <c:pt idx="859">
                  <c:v>1.47410788</c:v>
                </c:pt>
                <c:pt idx="860">
                  <c:v>1.4725309499999999</c:v>
                </c:pt>
                <c:pt idx="861">
                  <c:v>1.47039567</c:v>
                </c:pt>
                <c:pt idx="862">
                  <c:v>1.4684110399999999</c:v>
                </c:pt>
                <c:pt idx="863">
                  <c:v>1.4662967600000001</c:v>
                </c:pt>
                <c:pt idx="864">
                  <c:v>1.4642478999999999</c:v>
                </c:pt>
                <c:pt idx="865">
                  <c:v>1.4618241199999999</c:v>
                </c:pt>
                <c:pt idx="866">
                  <c:v>1.4591358299999999</c:v>
                </c:pt>
                <c:pt idx="867">
                  <c:v>1.4564124899999999</c:v>
                </c:pt>
                <c:pt idx="868">
                  <c:v>1.4537953400000001</c:v>
                </c:pt>
                <c:pt idx="869">
                  <c:v>1.4507602799999999</c:v>
                </c:pt>
                <c:pt idx="870">
                  <c:v>1.44809988</c:v>
                </c:pt>
                <c:pt idx="871">
                  <c:v>1.4448453299999999</c:v>
                </c:pt>
                <c:pt idx="872">
                  <c:v>1.4417698299999999</c:v>
                </c:pt>
                <c:pt idx="873">
                  <c:v>1.43860017</c:v>
                </c:pt>
                <c:pt idx="874">
                  <c:v>1.4353147500000001</c:v>
                </c:pt>
                <c:pt idx="875">
                  <c:v>1.4322517100000001</c:v>
                </c:pt>
                <c:pt idx="876">
                  <c:v>1.42852862</c:v>
                </c:pt>
                <c:pt idx="877">
                  <c:v>1.4257743599999999</c:v>
                </c:pt>
                <c:pt idx="878">
                  <c:v>1.4224484500000001</c:v>
                </c:pt>
                <c:pt idx="879">
                  <c:v>1.4190759100000001</c:v>
                </c:pt>
                <c:pt idx="880">
                  <c:v>1.4157742200000001</c:v>
                </c:pt>
                <c:pt idx="881">
                  <c:v>1.41265427</c:v>
                </c:pt>
                <c:pt idx="882">
                  <c:v>1.4094787200000001</c:v>
                </c:pt>
                <c:pt idx="883">
                  <c:v>1.4062365100000001</c:v>
                </c:pt>
                <c:pt idx="884">
                  <c:v>1.40336949</c:v>
                </c:pt>
                <c:pt idx="885">
                  <c:v>1.40015362</c:v>
                </c:pt>
                <c:pt idx="886">
                  <c:v>1.39710007</c:v>
                </c:pt>
                <c:pt idx="887">
                  <c:v>1.3944158200000001</c:v>
                </c:pt>
                <c:pt idx="888">
                  <c:v>1.3917505100000001</c:v>
                </c:pt>
                <c:pt idx="889">
                  <c:v>1.3893394800000001</c:v>
                </c:pt>
                <c:pt idx="890">
                  <c:v>1.38687855</c:v>
                </c:pt>
                <c:pt idx="891">
                  <c:v>1.38458529</c:v>
                </c:pt>
                <c:pt idx="892">
                  <c:v>1.38290376</c:v>
                </c:pt>
                <c:pt idx="893">
                  <c:v>1.3807139399999999</c:v>
                </c:pt>
                <c:pt idx="894">
                  <c:v>1.37912689</c:v>
                </c:pt>
                <c:pt idx="895">
                  <c:v>1.3776300100000001</c:v>
                </c:pt>
                <c:pt idx="896">
                  <c:v>1.3758379300000001</c:v>
                </c:pt>
                <c:pt idx="897">
                  <c:v>1.3744575000000001</c:v>
                </c:pt>
                <c:pt idx="898">
                  <c:v>1.37407302</c:v>
                </c:pt>
                <c:pt idx="899">
                  <c:v>1.37290406</c:v>
                </c:pt>
                <c:pt idx="900">
                  <c:v>1.37282587</c:v>
                </c:pt>
                <c:pt idx="901">
                  <c:v>1.3726924599999999</c:v>
                </c:pt>
                <c:pt idx="902">
                  <c:v>1.3724366800000001</c:v>
                </c:pt>
                <c:pt idx="903">
                  <c:v>1.37224327</c:v>
                </c:pt>
                <c:pt idx="904">
                  <c:v>1.37270582</c:v>
                </c:pt>
                <c:pt idx="905">
                  <c:v>1.3736504599999999</c:v>
                </c:pt>
                <c:pt idx="906">
                  <c:v>1.3746585600000001</c:v>
                </c:pt>
                <c:pt idx="907">
                  <c:v>1.3755709199999999</c:v>
                </c:pt>
                <c:pt idx="908">
                  <c:v>1.3768294400000001</c:v>
                </c:pt>
                <c:pt idx="909">
                  <c:v>1.3782474899999999</c:v>
                </c:pt>
                <c:pt idx="910">
                  <c:v>1.3797217500000001</c:v>
                </c:pt>
                <c:pt idx="911">
                  <c:v>1.3820540100000001</c:v>
                </c:pt>
                <c:pt idx="912">
                  <c:v>1.3839692299999999</c:v>
                </c:pt>
                <c:pt idx="913">
                  <c:v>1.3862697900000001</c:v>
                </c:pt>
                <c:pt idx="914">
                  <c:v>1.38881276</c:v>
                </c:pt>
                <c:pt idx="915">
                  <c:v>1.3912020599999999</c:v>
                </c:pt>
                <c:pt idx="916">
                  <c:v>1.3936091900000001</c:v>
                </c:pt>
                <c:pt idx="917">
                  <c:v>1.39648017</c:v>
                </c:pt>
                <c:pt idx="918">
                  <c:v>1.4001569300000001</c:v>
                </c:pt>
                <c:pt idx="919">
                  <c:v>1.40312419</c:v>
                </c:pt>
                <c:pt idx="920">
                  <c:v>1.4061691700000001</c:v>
                </c:pt>
                <c:pt idx="921">
                  <c:v>1.4093734200000001</c:v>
                </c:pt>
                <c:pt idx="922">
                  <c:v>1.4126301800000001</c:v>
                </c:pt>
                <c:pt idx="923">
                  <c:v>1.41583864</c:v>
                </c:pt>
                <c:pt idx="924">
                  <c:v>1.4194104700000001</c:v>
                </c:pt>
                <c:pt idx="925">
                  <c:v>1.42276398</c:v>
                </c:pt>
                <c:pt idx="926">
                  <c:v>1.4259368800000001</c:v>
                </c:pt>
                <c:pt idx="927">
                  <c:v>1.4298910899999999</c:v>
                </c:pt>
                <c:pt idx="928">
                  <c:v>1.43299909</c:v>
                </c:pt>
                <c:pt idx="929">
                  <c:v>1.43629736</c:v>
                </c:pt>
                <c:pt idx="930">
                  <c:v>1.43948242</c:v>
                </c:pt>
                <c:pt idx="931">
                  <c:v>1.4429215200000001</c:v>
                </c:pt>
                <c:pt idx="932">
                  <c:v>1.4463657400000001</c:v>
                </c:pt>
                <c:pt idx="933">
                  <c:v>1.44930084</c:v>
                </c:pt>
                <c:pt idx="934">
                  <c:v>1.4524120300000001</c:v>
                </c:pt>
                <c:pt idx="935">
                  <c:v>1.4552912099999999</c:v>
                </c:pt>
                <c:pt idx="936">
                  <c:v>1.45804277</c:v>
                </c:pt>
                <c:pt idx="937">
                  <c:v>1.4600953400000001</c:v>
                </c:pt>
                <c:pt idx="938">
                  <c:v>1.4631360099999999</c:v>
                </c:pt>
                <c:pt idx="939">
                  <c:v>1.4660552899999999</c:v>
                </c:pt>
                <c:pt idx="940">
                  <c:v>1.4681261800000001</c:v>
                </c:pt>
                <c:pt idx="941">
                  <c:v>1.46998955</c:v>
                </c:pt>
                <c:pt idx="942">
                  <c:v>1.4716616300000001</c:v>
                </c:pt>
                <c:pt idx="943">
                  <c:v>1.4734281300000001</c:v>
                </c:pt>
                <c:pt idx="944">
                  <c:v>1.4753884500000001</c:v>
                </c:pt>
                <c:pt idx="945">
                  <c:v>1.4768637499999999</c:v>
                </c:pt>
                <c:pt idx="946">
                  <c:v>1.4781796700000001</c:v>
                </c:pt>
                <c:pt idx="947">
                  <c:v>1.4788888200000001</c:v>
                </c:pt>
                <c:pt idx="948">
                  <c:v>1.4797652800000001</c:v>
                </c:pt>
                <c:pt idx="949">
                  <c:v>1.4805349299999999</c:v>
                </c:pt>
                <c:pt idx="950">
                  <c:v>1.48132376</c:v>
                </c:pt>
                <c:pt idx="951">
                  <c:v>1.48170047</c:v>
                </c:pt>
                <c:pt idx="952">
                  <c:v>1.48190563</c:v>
                </c:pt>
                <c:pt idx="953">
                  <c:v>1.4815656800000001</c:v>
                </c:pt>
                <c:pt idx="954">
                  <c:v>1.4812883699999999</c:v>
                </c:pt>
                <c:pt idx="955">
                  <c:v>1.4808402700000001</c:v>
                </c:pt>
                <c:pt idx="956">
                  <c:v>1.48027697</c:v>
                </c:pt>
                <c:pt idx="957">
                  <c:v>1.4794583800000001</c:v>
                </c:pt>
                <c:pt idx="958">
                  <c:v>1.47843199</c:v>
                </c:pt>
                <c:pt idx="959">
                  <c:v>1.47719698</c:v>
                </c:pt>
                <c:pt idx="960">
                  <c:v>1.47576178</c:v>
                </c:pt>
                <c:pt idx="961">
                  <c:v>1.47429119</c:v>
                </c:pt>
                <c:pt idx="962">
                  <c:v>1.4728911</c:v>
                </c:pt>
                <c:pt idx="963">
                  <c:v>1.4707781099999999</c:v>
                </c:pt>
                <c:pt idx="964">
                  <c:v>1.4688569600000001</c:v>
                </c:pt>
                <c:pt idx="965">
                  <c:v>1.46669852</c:v>
                </c:pt>
                <c:pt idx="966">
                  <c:v>1.4646900899999999</c:v>
                </c:pt>
                <c:pt idx="967">
                  <c:v>1.4622395800000001</c:v>
                </c:pt>
                <c:pt idx="968">
                  <c:v>1.45966518</c:v>
                </c:pt>
                <c:pt idx="969">
                  <c:v>1.45686245</c:v>
                </c:pt>
                <c:pt idx="970">
                  <c:v>1.4543494100000001</c:v>
                </c:pt>
                <c:pt idx="971">
                  <c:v>1.4512274199999999</c:v>
                </c:pt>
                <c:pt idx="972">
                  <c:v>1.44875343</c:v>
                </c:pt>
                <c:pt idx="973">
                  <c:v>1.4454149300000001</c:v>
                </c:pt>
                <c:pt idx="974">
                  <c:v>1.4423435600000001</c:v>
                </c:pt>
                <c:pt idx="975">
                  <c:v>1.4391811699999999</c:v>
                </c:pt>
                <c:pt idx="976">
                  <c:v>1.4358421800000001</c:v>
                </c:pt>
                <c:pt idx="977">
                  <c:v>1.4329187999999999</c:v>
                </c:pt>
                <c:pt idx="978">
                  <c:v>1.42920176</c:v>
                </c:pt>
                <c:pt idx="979">
                  <c:v>1.4262786300000001</c:v>
                </c:pt>
                <c:pt idx="980">
                  <c:v>1.4230532300000001</c:v>
                </c:pt>
                <c:pt idx="981">
                  <c:v>1.41970913</c:v>
                </c:pt>
                <c:pt idx="982">
                  <c:v>1.41635311</c:v>
                </c:pt>
                <c:pt idx="983">
                  <c:v>1.41325441</c:v>
                </c:pt>
                <c:pt idx="984">
                  <c:v>1.41007116</c:v>
                </c:pt>
                <c:pt idx="985">
                  <c:v>1.4067502000000001</c:v>
                </c:pt>
                <c:pt idx="986">
                  <c:v>1.40384405</c:v>
                </c:pt>
                <c:pt idx="987">
                  <c:v>1.4006761299999999</c:v>
                </c:pt>
                <c:pt idx="988">
                  <c:v>1.39772352</c:v>
                </c:pt>
                <c:pt idx="989">
                  <c:v>1.3948596600000001</c:v>
                </c:pt>
                <c:pt idx="990">
                  <c:v>1.3922417499999999</c:v>
                </c:pt>
                <c:pt idx="991">
                  <c:v>1.3897491</c:v>
                </c:pt>
                <c:pt idx="992">
                  <c:v>1.3873842000000001</c:v>
                </c:pt>
                <c:pt idx="993">
                  <c:v>1.3849415899999999</c:v>
                </c:pt>
                <c:pt idx="994">
                  <c:v>1.38315751</c:v>
                </c:pt>
                <c:pt idx="995">
                  <c:v>1.3811178200000001</c:v>
                </c:pt>
                <c:pt idx="996">
                  <c:v>1.37936576</c:v>
                </c:pt>
                <c:pt idx="997">
                  <c:v>1.3780422299999999</c:v>
                </c:pt>
                <c:pt idx="998">
                  <c:v>1.37599659</c:v>
                </c:pt>
                <c:pt idx="999">
                  <c:v>1.37479974</c:v>
                </c:pt>
                <c:pt idx="1000">
                  <c:v>1.3740291099999999</c:v>
                </c:pt>
                <c:pt idx="1001">
                  <c:v>1.3732505500000001</c:v>
                </c:pt>
                <c:pt idx="1002">
                  <c:v>1.3727218400000001</c:v>
                </c:pt>
                <c:pt idx="1003">
                  <c:v>1.3728711300000001</c:v>
                </c:pt>
                <c:pt idx="1004">
                  <c:v>1.37243659</c:v>
                </c:pt>
                <c:pt idx="1005">
                  <c:v>1.3722309399999999</c:v>
                </c:pt>
                <c:pt idx="1006">
                  <c:v>1.37251119</c:v>
                </c:pt>
                <c:pt idx="1007">
                  <c:v>1.37349889</c:v>
                </c:pt>
                <c:pt idx="1008">
                  <c:v>1.3744303</c:v>
                </c:pt>
                <c:pt idx="1009">
                  <c:v>1.3755272000000001</c:v>
                </c:pt>
                <c:pt idx="1010">
                  <c:v>1.37642938</c:v>
                </c:pt>
                <c:pt idx="1011">
                  <c:v>1.37790952</c:v>
                </c:pt>
                <c:pt idx="1012">
                  <c:v>1.37950225</c:v>
                </c:pt>
                <c:pt idx="1013">
                  <c:v>1.3815830200000001</c:v>
                </c:pt>
                <c:pt idx="1014">
                  <c:v>1.3835879099999999</c:v>
                </c:pt>
                <c:pt idx="1015">
                  <c:v>1.3858906099999999</c:v>
                </c:pt>
                <c:pt idx="1016">
                  <c:v>1.3882881300000001</c:v>
                </c:pt>
                <c:pt idx="1017">
                  <c:v>1.3906991</c:v>
                </c:pt>
                <c:pt idx="1018">
                  <c:v>1.3931303500000001</c:v>
                </c:pt>
                <c:pt idx="1019">
                  <c:v>1.39593524</c:v>
                </c:pt>
                <c:pt idx="1020">
                  <c:v>1.3995383299999999</c:v>
                </c:pt>
                <c:pt idx="1021">
                  <c:v>1.4025770099999999</c:v>
                </c:pt>
                <c:pt idx="1022">
                  <c:v>1.4055729299999999</c:v>
                </c:pt>
                <c:pt idx="1023">
                  <c:v>1.4088056</c:v>
                </c:pt>
                <c:pt idx="1024">
                  <c:v>1.4118888599999999</c:v>
                </c:pt>
                <c:pt idx="1025">
                  <c:v>1.41531601</c:v>
                </c:pt>
                <c:pt idx="1026">
                  <c:v>1.41885214</c:v>
                </c:pt>
                <c:pt idx="1027">
                  <c:v>1.4222873899999999</c:v>
                </c:pt>
                <c:pt idx="1028">
                  <c:v>1.4252724000000001</c:v>
                </c:pt>
                <c:pt idx="1029">
                  <c:v>1.42910586</c:v>
                </c:pt>
                <c:pt idx="1030">
                  <c:v>1.4326253099999999</c:v>
                </c:pt>
                <c:pt idx="1031">
                  <c:v>1.43542875</c:v>
                </c:pt>
                <c:pt idx="1032">
                  <c:v>1.4390157299999999</c:v>
                </c:pt>
                <c:pt idx="1033">
                  <c:v>1.44231647</c:v>
                </c:pt>
                <c:pt idx="1034">
                  <c:v>1.44590174</c:v>
                </c:pt>
                <c:pt idx="1035">
                  <c:v>1.4487078499999999</c:v>
                </c:pt>
                <c:pt idx="1036">
                  <c:v>1.45191596</c:v>
                </c:pt>
                <c:pt idx="1037">
                  <c:v>1.4547340099999999</c:v>
                </c:pt>
                <c:pt idx="1038">
                  <c:v>1.4576656299999999</c:v>
                </c:pt>
                <c:pt idx="1039">
                  <c:v>1.45971677</c:v>
                </c:pt>
                <c:pt idx="1040">
                  <c:v>1.4624291</c:v>
                </c:pt>
                <c:pt idx="1041">
                  <c:v>1.46552521</c:v>
                </c:pt>
                <c:pt idx="1042">
                  <c:v>1.4677549700000001</c:v>
                </c:pt>
                <c:pt idx="1043">
                  <c:v>1.4696104800000001</c:v>
                </c:pt>
                <c:pt idx="1044">
                  <c:v>1.47155985</c:v>
                </c:pt>
                <c:pt idx="1045">
                  <c:v>1.4730121599999999</c:v>
                </c:pt>
                <c:pt idx="1046">
                  <c:v>1.47497955</c:v>
                </c:pt>
                <c:pt idx="1047">
                  <c:v>1.4767503500000001</c:v>
                </c:pt>
                <c:pt idx="1048">
                  <c:v>1.4779073</c:v>
                </c:pt>
                <c:pt idx="1049">
                  <c:v>1.4788621099999999</c:v>
                </c:pt>
                <c:pt idx="1050">
                  <c:v>1.47950615</c:v>
                </c:pt>
                <c:pt idx="1051">
                  <c:v>1.48046875</c:v>
                </c:pt>
                <c:pt idx="1052">
                  <c:v>1.4812416100000001</c:v>
                </c:pt>
                <c:pt idx="1053">
                  <c:v>1.48163343</c:v>
                </c:pt>
                <c:pt idx="1054">
                  <c:v>1.48197172</c:v>
                </c:pt>
                <c:pt idx="1055">
                  <c:v>1.48150195</c:v>
                </c:pt>
                <c:pt idx="1056">
                  <c:v>1.4813308700000001</c:v>
                </c:pt>
                <c:pt idx="1057">
                  <c:v>1.4811142399999999</c:v>
                </c:pt>
                <c:pt idx="1058">
                  <c:v>1.4803925600000001</c:v>
                </c:pt>
                <c:pt idx="1059">
                  <c:v>1.47959262</c:v>
                </c:pt>
                <c:pt idx="1060">
                  <c:v>1.47855567</c:v>
                </c:pt>
                <c:pt idx="1061">
                  <c:v>1.47748273</c:v>
                </c:pt>
                <c:pt idx="1062">
                  <c:v>1.47602809</c:v>
                </c:pt>
                <c:pt idx="1063">
                  <c:v>1.4745389</c:v>
                </c:pt>
                <c:pt idx="1064">
                  <c:v>1.4732154900000001</c:v>
                </c:pt>
                <c:pt idx="1065">
                  <c:v>1.4712252299999999</c:v>
                </c:pt>
                <c:pt idx="1066">
                  <c:v>1.46924842</c:v>
                </c:pt>
                <c:pt idx="1067">
                  <c:v>1.4670617500000001</c:v>
                </c:pt>
                <c:pt idx="1068">
                  <c:v>1.4649920700000001</c:v>
                </c:pt>
                <c:pt idx="1069">
                  <c:v>1.4627105</c:v>
                </c:pt>
                <c:pt idx="1070">
                  <c:v>1.4601801999999999</c:v>
                </c:pt>
                <c:pt idx="1071">
                  <c:v>1.4573134700000001</c:v>
                </c:pt>
                <c:pt idx="1072">
                  <c:v>1.45487525</c:v>
                </c:pt>
                <c:pt idx="1073">
                  <c:v>1.45179027</c:v>
                </c:pt>
                <c:pt idx="1074">
                  <c:v>1.4493253800000001</c:v>
                </c:pt>
                <c:pt idx="1075">
                  <c:v>1.44597643</c:v>
                </c:pt>
                <c:pt idx="1076">
                  <c:v>1.44288617</c:v>
                </c:pt>
                <c:pt idx="1077">
                  <c:v>1.43971453</c:v>
                </c:pt>
                <c:pt idx="1078">
                  <c:v>1.4364291199999999</c:v>
                </c:pt>
                <c:pt idx="1079">
                  <c:v>1.4334918299999999</c:v>
                </c:pt>
                <c:pt idx="1080">
                  <c:v>1.42997924</c:v>
                </c:pt>
                <c:pt idx="1081">
                  <c:v>1.4267598699999999</c:v>
                </c:pt>
                <c:pt idx="1082">
                  <c:v>1.42368758</c:v>
                </c:pt>
                <c:pt idx="1083">
                  <c:v>1.42028818</c:v>
                </c:pt>
                <c:pt idx="1084">
                  <c:v>1.41692923</c:v>
                </c:pt>
                <c:pt idx="1085">
                  <c:v>1.4138288299999999</c:v>
                </c:pt>
                <c:pt idx="1086">
                  <c:v>1.41061872</c:v>
                </c:pt>
                <c:pt idx="1087">
                  <c:v>1.40729902</c:v>
                </c:pt>
                <c:pt idx="1088">
                  <c:v>1.4043397</c:v>
                </c:pt>
                <c:pt idx="1089">
                  <c:v>1.4013300099999999</c:v>
                </c:pt>
                <c:pt idx="1090">
                  <c:v>1.3983991499999999</c:v>
                </c:pt>
                <c:pt idx="1091">
                  <c:v>1.39523913</c:v>
                </c:pt>
                <c:pt idx="1092">
                  <c:v>1.3927689299999999</c:v>
                </c:pt>
                <c:pt idx="1093">
                  <c:v>1.3901076999999999</c:v>
                </c:pt>
                <c:pt idx="1094">
                  <c:v>1.3879123</c:v>
                </c:pt>
                <c:pt idx="1095">
                  <c:v>1.38529105</c:v>
                </c:pt>
                <c:pt idx="1096">
                  <c:v>1.3833704</c:v>
                </c:pt>
                <c:pt idx="1097">
                  <c:v>1.38156279</c:v>
                </c:pt>
                <c:pt idx="1098">
                  <c:v>1.3796417599999999</c:v>
                </c:pt>
                <c:pt idx="1099">
                  <c:v>1.3782547000000001</c:v>
                </c:pt>
                <c:pt idx="1100">
                  <c:v>1.3762662299999999</c:v>
                </c:pt>
                <c:pt idx="1101">
                  <c:v>1.3750117500000001</c:v>
                </c:pt>
                <c:pt idx="1102">
                  <c:v>1.37398858</c:v>
                </c:pt>
                <c:pt idx="1103">
                  <c:v>1.3735596000000001</c:v>
                </c:pt>
                <c:pt idx="1104">
                  <c:v>1.3727622100000001</c:v>
                </c:pt>
                <c:pt idx="1105">
                  <c:v>1.3729258499999999</c:v>
                </c:pt>
                <c:pt idx="1106">
                  <c:v>1.37244598</c:v>
                </c:pt>
                <c:pt idx="1107">
                  <c:v>1.3723027000000001</c:v>
                </c:pt>
                <c:pt idx="1108">
                  <c:v>1.3724451099999999</c:v>
                </c:pt>
                <c:pt idx="1109">
                  <c:v>1.37335914</c:v>
                </c:pt>
                <c:pt idx="1110">
                  <c:v>1.37422986</c:v>
                </c:pt>
                <c:pt idx="1111">
                  <c:v>1.3752509799999999</c:v>
                </c:pt>
                <c:pt idx="1112">
                  <c:v>1.37622746</c:v>
                </c:pt>
                <c:pt idx="1113">
                  <c:v>1.3776300399999999</c:v>
                </c:pt>
                <c:pt idx="1114">
                  <c:v>1.3791557000000001</c:v>
                </c:pt>
                <c:pt idx="1115">
                  <c:v>1.3810342499999999</c:v>
                </c:pt>
                <c:pt idx="1116">
                  <c:v>1.38337664</c:v>
                </c:pt>
                <c:pt idx="1117">
                  <c:v>1.3855198399999999</c:v>
                </c:pt>
                <c:pt idx="1118">
                  <c:v>1.3878489700000001</c:v>
                </c:pt>
                <c:pt idx="1119">
                  <c:v>1.39017719</c:v>
                </c:pt>
                <c:pt idx="1120">
                  <c:v>1.3927308899999999</c:v>
                </c:pt>
                <c:pt idx="1121">
                  <c:v>1.39543924</c:v>
                </c:pt>
                <c:pt idx="1122">
                  <c:v>1.3989900399999999</c:v>
                </c:pt>
                <c:pt idx="1123">
                  <c:v>1.4019174999999999</c:v>
                </c:pt>
                <c:pt idx="1124">
                  <c:v>1.4049816500000001</c:v>
                </c:pt>
                <c:pt idx="1125">
                  <c:v>1.40818639</c:v>
                </c:pt>
                <c:pt idx="1126">
                  <c:v>1.4113327200000001</c:v>
                </c:pt>
                <c:pt idx="1127">
                  <c:v>1.41471159</c:v>
                </c:pt>
                <c:pt idx="1128">
                  <c:v>1.4181197000000001</c:v>
                </c:pt>
                <c:pt idx="1129">
                  <c:v>1.4217212100000001</c:v>
                </c:pt>
                <c:pt idx="1130">
                  <c:v>1.4245878999999999</c:v>
                </c:pt>
                <c:pt idx="1131">
                  <c:v>1.4285147199999999</c:v>
                </c:pt>
                <c:pt idx="1132">
                  <c:v>1.43214704</c:v>
                </c:pt>
                <c:pt idx="1133">
                  <c:v>1.4346553399999999</c:v>
                </c:pt>
                <c:pt idx="1134">
                  <c:v>1.4385339100000001</c:v>
                </c:pt>
                <c:pt idx="1135">
                  <c:v>1.4416476499999999</c:v>
                </c:pt>
                <c:pt idx="1136">
                  <c:v>1.44530604</c:v>
                </c:pt>
                <c:pt idx="1137">
                  <c:v>1.44823933</c:v>
                </c:pt>
                <c:pt idx="1138">
                  <c:v>1.45131553</c:v>
                </c:pt>
                <c:pt idx="1139">
                  <c:v>1.4542231800000001</c:v>
                </c:pt>
                <c:pt idx="1140">
                  <c:v>1.4572495000000001</c:v>
                </c:pt>
                <c:pt idx="1141">
                  <c:v>1.4594492699999999</c:v>
                </c:pt>
                <c:pt idx="1142">
                  <c:v>1.4620732000000001</c:v>
                </c:pt>
                <c:pt idx="1143">
                  <c:v>1.4648656799999999</c:v>
                </c:pt>
                <c:pt idx="1144">
                  <c:v>1.46726052</c:v>
                </c:pt>
                <c:pt idx="1145">
                  <c:v>1.46914053</c:v>
                </c:pt>
                <c:pt idx="1146">
                  <c:v>1.4711982299999999</c:v>
                </c:pt>
                <c:pt idx="1147">
                  <c:v>1.4727419399999999</c:v>
                </c:pt>
                <c:pt idx="1148">
                  <c:v>1.4744754200000001</c:v>
                </c:pt>
                <c:pt idx="1149">
                  <c:v>1.47655482</c:v>
                </c:pt>
                <c:pt idx="1150">
                  <c:v>1.47763369</c:v>
                </c:pt>
                <c:pt idx="1151">
                  <c:v>1.4788090700000001</c:v>
                </c:pt>
                <c:pt idx="1152">
                  <c:v>1.4793936999999999</c:v>
                </c:pt>
                <c:pt idx="1153">
                  <c:v>1.48030985</c:v>
                </c:pt>
                <c:pt idx="1154">
                  <c:v>1.4811076400000001</c:v>
                </c:pt>
                <c:pt idx="1155">
                  <c:v>1.48154293</c:v>
                </c:pt>
                <c:pt idx="1156">
                  <c:v>1.48187201</c:v>
                </c:pt>
                <c:pt idx="1157">
                  <c:v>1.48155473</c:v>
                </c:pt>
                <c:pt idx="1158">
                  <c:v>1.4813793200000001</c:v>
                </c:pt>
                <c:pt idx="1159">
                  <c:v>1.4812240999999999</c:v>
                </c:pt>
                <c:pt idx="1160">
                  <c:v>1.48049298</c:v>
                </c:pt>
                <c:pt idx="1161">
                  <c:v>1.4798337500000001</c:v>
                </c:pt>
                <c:pt idx="1162">
                  <c:v>1.4788212300000001</c:v>
                </c:pt>
                <c:pt idx="1163">
                  <c:v>1.4777323499999999</c:v>
                </c:pt>
                <c:pt idx="1164">
                  <c:v>1.4762163800000001</c:v>
                </c:pt>
                <c:pt idx="1165">
                  <c:v>1.4747982100000001</c:v>
                </c:pt>
                <c:pt idx="1166">
                  <c:v>1.4735237800000001</c:v>
                </c:pt>
                <c:pt idx="1167">
                  <c:v>1.4716192800000001</c:v>
                </c:pt>
                <c:pt idx="1168">
                  <c:v>1.46953924</c:v>
                </c:pt>
                <c:pt idx="1169">
                  <c:v>1.46739727</c:v>
                </c:pt>
                <c:pt idx="1170">
                  <c:v>1.4653174099999999</c:v>
                </c:pt>
                <c:pt idx="1171">
                  <c:v>1.4631465800000001</c:v>
                </c:pt>
                <c:pt idx="1172">
                  <c:v>1.46068883</c:v>
                </c:pt>
                <c:pt idx="1173">
                  <c:v>1.4578329800000001</c:v>
                </c:pt>
                <c:pt idx="1174">
                  <c:v>1.4552778500000001</c:v>
                </c:pt>
                <c:pt idx="1175">
                  <c:v>1.45243726</c:v>
                </c:pt>
                <c:pt idx="1176">
                  <c:v>1.44969181</c:v>
                </c:pt>
                <c:pt idx="1177">
                  <c:v>1.4466064599999999</c:v>
                </c:pt>
                <c:pt idx="1178">
                  <c:v>1.44342339</c:v>
                </c:pt>
                <c:pt idx="1179">
                  <c:v>1.44027492</c:v>
                </c:pt>
                <c:pt idx="1180">
                  <c:v>1.43706979</c:v>
                </c:pt>
                <c:pt idx="1181">
                  <c:v>1.4340335</c:v>
                </c:pt>
                <c:pt idx="1182">
                  <c:v>1.4306633</c:v>
                </c:pt>
                <c:pt idx="1183">
                  <c:v>1.4271734199999999</c:v>
                </c:pt>
                <c:pt idx="1184">
                  <c:v>1.4243278500000001</c:v>
                </c:pt>
                <c:pt idx="1185">
                  <c:v>1.4209210400000001</c:v>
                </c:pt>
                <c:pt idx="1186">
                  <c:v>1.41750475</c:v>
                </c:pt>
                <c:pt idx="1187">
                  <c:v>1.4144317500000001</c:v>
                </c:pt>
                <c:pt idx="1188">
                  <c:v>1.41117067</c:v>
                </c:pt>
                <c:pt idx="1189">
                  <c:v>1.40791321</c:v>
                </c:pt>
                <c:pt idx="1190">
                  <c:v>1.4048494899999999</c:v>
                </c:pt>
                <c:pt idx="1191">
                  <c:v>1.4019383599999999</c:v>
                </c:pt>
                <c:pt idx="1192">
                  <c:v>1.3990058000000001</c:v>
                </c:pt>
                <c:pt idx="1193">
                  <c:v>1.3957835700000001</c:v>
                </c:pt>
                <c:pt idx="1194">
                  <c:v>1.3932205</c:v>
                </c:pt>
                <c:pt idx="1195">
                  <c:v>1.3904812</c:v>
                </c:pt>
                <c:pt idx="1196">
                  <c:v>1.38833758</c:v>
                </c:pt>
                <c:pt idx="1197">
                  <c:v>1.3857629899999999</c:v>
                </c:pt>
                <c:pt idx="1198">
                  <c:v>1.38371281</c:v>
                </c:pt>
                <c:pt idx="1199">
                  <c:v>1.38185946</c:v>
                </c:pt>
                <c:pt idx="1200">
                  <c:v>1.3798677800000001</c:v>
                </c:pt>
                <c:pt idx="1201">
                  <c:v>1.3785077699999999</c:v>
                </c:pt>
                <c:pt idx="1202">
                  <c:v>1.3765717200000001</c:v>
                </c:pt>
                <c:pt idx="1203">
                  <c:v>1.3752623900000001</c:v>
                </c:pt>
                <c:pt idx="1204">
                  <c:v>1.3741351799999999</c:v>
                </c:pt>
                <c:pt idx="1205">
                  <c:v>1.3738249300000001</c:v>
                </c:pt>
                <c:pt idx="1206">
                  <c:v>1.3728153000000001</c:v>
                </c:pt>
                <c:pt idx="1207">
                  <c:v>1.3729432800000001</c:v>
                </c:pt>
                <c:pt idx="1208">
                  <c:v>1.37245057</c:v>
                </c:pt>
                <c:pt idx="1209">
                  <c:v>1.3724109200000001</c:v>
                </c:pt>
                <c:pt idx="1210">
                  <c:v>1.3723652799999999</c:v>
                </c:pt>
                <c:pt idx="1211">
                  <c:v>1.3731980800000001</c:v>
                </c:pt>
                <c:pt idx="1212">
                  <c:v>1.3740381500000001</c:v>
                </c:pt>
                <c:pt idx="1213">
                  <c:v>1.37495188</c:v>
                </c:pt>
                <c:pt idx="1214">
                  <c:v>1.3760707700000001</c:v>
                </c:pt>
                <c:pt idx="1215">
                  <c:v>1.37748435</c:v>
                </c:pt>
                <c:pt idx="1216">
                  <c:v>1.3788807599999999</c:v>
                </c:pt>
                <c:pt idx="1217">
                  <c:v>1.3807119000000001</c:v>
                </c:pt>
                <c:pt idx="1218">
                  <c:v>1.3829898199999999</c:v>
                </c:pt>
                <c:pt idx="1219">
                  <c:v>1.3850537700000001</c:v>
                </c:pt>
                <c:pt idx="1220">
                  <c:v>1.3874051599999999</c:v>
                </c:pt>
                <c:pt idx="1221">
                  <c:v>1.3897812700000001</c:v>
                </c:pt>
                <c:pt idx="1222">
                  <c:v>1.3921987899999999</c:v>
                </c:pt>
                <c:pt idx="1223">
                  <c:v>1.3948129</c:v>
                </c:pt>
                <c:pt idx="1224">
                  <c:v>1.3983047200000001</c:v>
                </c:pt>
                <c:pt idx="1225">
                  <c:v>1.4014924</c:v>
                </c:pt>
                <c:pt idx="1226">
                  <c:v>1.4044382500000001</c:v>
                </c:pt>
                <c:pt idx="1227">
                  <c:v>1.4075365500000001</c:v>
                </c:pt>
                <c:pt idx="1228">
                  <c:v>1.41093157</c:v>
                </c:pt>
                <c:pt idx="1229">
                  <c:v>1.4141070200000001</c:v>
                </c:pt>
                <c:pt idx="1230">
                  <c:v>1.4174338399999999</c:v>
                </c:pt>
                <c:pt idx="1231">
                  <c:v>1.4210937800000001</c:v>
                </c:pt>
                <c:pt idx="1232">
                  <c:v>1.42406108</c:v>
                </c:pt>
                <c:pt idx="1233">
                  <c:v>1.42777855</c:v>
                </c:pt>
                <c:pt idx="1234">
                  <c:v>1.4315007799999999</c:v>
                </c:pt>
                <c:pt idx="1235">
                  <c:v>1.4341026400000001</c:v>
                </c:pt>
                <c:pt idx="1236">
                  <c:v>1.43775184</c:v>
                </c:pt>
                <c:pt idx="1237">
                  <c:v>1.44111514</c:v>
                </c:pt>
                <c:pt idx="1238">
                  <c:v>1.44464382</c:v>
                </c:pt>
                <c:pt idx="1239">
                  <c:v>1.4477664699999999</c:v>
                </c:pt>
                <c:pt idx="1240">
                  <c:v>1.4507091000000001</c:v>
                </c:pt>
                <c:pt idx="1241">
                  <c:v>1.45369707</c:v>
                </c:pt>
                <c:pt idx="1242">
                  <c:v>1.4566498699999999</c:v>
                </c:pt>
                <c:pt idx="1243">
                  <c:v>1.4590638899999999</c:v>
                </c:pt>
                <c:pt idx="1244">
                  <c:v>1.4616483</c:v>
                </c:pt>
                <c:pt idx="1245">
                  <c:v>1.46433718</c:v>
                </c:pt>
                <c:pt idx="1246">
                  <c:v>1.4669716900000001</c:v>
                </c:pt>
                <c:pt idx="1247">
                  <c:v>1.4688077100000001</c:v>
                </c:pt>
                <c:pt idx="1248">
                  <c:v>1.47077773</c:v>
                </c:pt>
                <c:pt idx="1249">
                  <c:v>1.472394</c:v>
                </c:pt>
                <c:pt idx="1250">
                  <c:v>1.4743115200000001</c:v>
                </c:pt>
                <c:pt idx="1251">
                  <c:v>1.476132</c:v>
                </c:pt>
                <c:pt idx="1252">
                  <c:v>1.47724846</c:v>
                </c:pt>
                <c:pt idx="1253">
                  <c:v>1.47868011</c:v>
                </c:pt>
                <c:pt idx="1254">
                  <c:v>1.47930191</c:v>
                </c:pt>
                <c:pt idx="1255">
                  <c:v>1.4802082999999999</c:v>
                </c:pt>
                <c:pt idx="1256">
                  <c:v>1.48104375</c:v>
                </c:pt>
                <c:pt idx="1257">
                  <c:v>1.48148133</c:v>
                </c:pt>
                <c:pt idx="1258">
                  <c:v>1.4818442300000001</c:v>
                </c:pt>
                <c:pt idx="1259">
                  <c:v>1.4816071500000001</c:v>
                </c:pt>
                <c:pt idx="1260">
                  <c:v>1.4814269</c:v>
                </c:pt>
                <c:pt idx="1261">
                  <c:v>1.4812304599999999</c:v>
                </c:pt>
                <c:pt idx="1262">
                  <c:v>1.4805195600000001</c:v>
                </c:pt>
                <c:pt idx="1263">
                  <c:v>1.4799397700000001</c:v>
                </c:pt>
                <c:pt idx="1264">
                  <c:v>1.4790369400000001</c:v>
                </c:pt>
                <c:pt idx="1265">
                  <c:v>1.4778995699999999</c:v>
                </c:pt>
                <c:pt idx="1266">
                  <c:v>1.47642995</c:v>
                </c:pt>
                <c:pt idx="1267">
                  <c:v>1.47508737</c:v>
                </c:pt>
                <c:pt idx="1268">
                  <c:v>1.47383529</c:v>
                </c:pt>
                <c:pt idx="1269">
                  <c:v>1.4719722799999999</c:v>
                </c:pt>
                <c:pt idx="1270">
                  <c:v>1.46981367</c:v>
                </c:pt>
                <c:pt idx="1271">
                  <c:v>1.4677880800000001</c:v>
                </c:pt>
                <c:pt idx="1272">
                  <c:v>1.4656849599999999</c:v>
                </c:pt>
                <c:pt idx="1273">
                  <c:v>1.46357205</c:v>
                </c:pt>
                <c:pt idx="1274">
                  <c:v>1.46115555</c:v>
                </c:pt>
                <c:pt idx="1275">
                  <c:v>1.45835373</c:v>
                </c:pt>
                <c:pt idx="1276">
                  <c:v>1.4557258799999999</c:v>
                </c:pt>
                <c:pt idx="1277">
                  <c:v>1.45302965</c:v>
                </c:pt>
                <c:pt idx="1278">
                  <c:v>1.4501190799999999</c:v>
                </c:pt>
                <c:pt idx="1279">
                  <c:v>1.44720278</c:v>
                </c:pt>
                <c:pt idx="1280">
                  <c:v>1.44396963</c:v>
                </c:pt>
                <c:pt idx="1281">
                  <c:v>1.440847</c:v>
                </c:pt>
                <c:pt idx="1282">
                  <c:v>1.43769291</c:v>
                </c:pt>
                <c:pt idx="1283">
                  <c:v>1.43457075</c:v>
                </c:pt>
                <c:pt idx="1284">
                  <c:v>1.4312912200000001</c:v>
                </c:pt>
                <c:pt idx="1285">
                  <c:v>1.42766316</c:v>
                </c:pt>
                <c:pt idx="1286">
                  <c:v>1.4249556400000001</c:v>
                </c:pt>
                <c:pt idx="1287">
                  <c:v>1.42152481</c:v>
                </c:pt>
                <c:pt idx="1288">
                  <c:v>1.4181073</c:v>
                </c:pt>
                <c:pt idx="1289">
                  <c:v>1.41498524</c:v>
                </c:pt>
                <c:pt idx="1290">
                  <c:v>1.4117605</c:v>
                </c:pt>
                <c:pt idx="1291">
                  <c:v>1.4085730400000001</c:v>
                </c:pt>
                <c:pt idx="1292">
                  <c:v>1.40540284</c:v>
                </c:pt>
                <c:pt idx="1293">
                  <c:v>1.40248894</c:v>
                </c:pt>
                <c:pt idx="1294">
                  <c:v>1.39947998</c:v>
                </c:pt>
                <c:pt idx="1295">
                  <c:v>1.3962654000000001</c:v>
                </c:pt>
                <c:pt idx="1296">
                  <c:v>1.3937007400000001</c:v>
                </c:pt>
                <c:pt idx="1297">
                  <c:v>1.3909964100000001</c:v>
                </c:pt>
                <c:pt idx="1298">
                  <c:v>1.3887198999999999</c:v>
                </c:pt>
                <c:pt idx="1299">
                  <c:v>1.38618789</c:v>
                </c:pt>
                <c:pt idx="1300">
                  <c:v>1.38405793</c:v>
                </c:pt>
                <c:pt idx="1301">
                  <c:v>1.3821994500000001</c:v>
                </c:pt>
                <c:pt idx="1302">
                  <c:v>1.3802146900000001</c:v>
                </c:pt>
                <c:pt idx="1303">
                  <c:v>1.3787560299999999</c:v>
                </c:pt>
                <c:pt idx="1304">
                  <c:v>1.3769081599999999</c:v>
                </c:pt>
                <c:pt idx="1305">
                  <c:v>1.3754943900000001</c:v>
                </c:pt>
                <c:pt idx="1306">
                  <c:v>1.37428007</c:v>
                </c:pt>
                <c:pt idx="1307">
                  <c:v>1.3739503099999999</c:v>
                </c:pt>
                <c:pt idx="1308">
                  <c:v>1.37274546</c:v>
                </c:pt>
                <c:pt idx="1309">
                  <c:v>1.37298052</c:v>
                </c:pt>
                <c:pt idx="1310">
                  <c:v>1.37250607</c:v>
                </c:pt>
                <c:pt idx="1311">
                  <c:v>1.37239924</c:v>
                </c:pt>
                <c:pt idx="1312">
                  <c:v>1.3722900600000001</c:v>
                </c:pt>
                <c:pt idx="1313">
                  <c:v>1.37309371</c:v>
                </c:pt>
                <c:pt idx="1314">
                  <c:v>1.3739496499999999</c:v>
                </c:pt>
                <c:pt idx="1315">
                  <c:v>1.37475857</c:v>
                </c:pt>
                <c:pt idx="1316">
                  <c:v>1.37583221</c:v>
                </c:pt>
                <c:pt idx="1317">
                  <c:v>1.37736536</c:v>
                </c:pt>
                <c:pt idx="1318">
                  <c:v>1.3785855499999999</c:v>
                </c:pt>
                <c:pt idx="1319">
                  <c:v>1.3803483599999999</c:v>
                </c:pt>
                <c:pt idx="1320">
                  <c:v>1.3825901700000001</c:v>
                </c:pt>
                <c:pt idx="1321">
                  <c:v>1.38460301</c:v>
                </c:pt>
                <c:pt idx="1322">
                  <c:v>1.38690746</c:v>
                </c:pt>
                <c:pt idx="1323">
                  <c:v>1.3893543800000001</c:v>
                </c:pt>
                <c:pt idx="1324">
                  <c:v>1.39178567</c:v>
                </c:pt>
                <c:pt idx="1325">
                  <c:v>1.3944040200000001</c:v>
                </c:pt>
                <c:pt idx="1326">
                  <c:v>1.3975480600000001</c:v>
                </c:pt>
                <c:pt idx="1327">
                  <c:v>1.4010099899999999</c:v>
                </c:pt>
                <c:pt idx="1328">
                  <c:v>1.4039602099999999</c:v>
                </c:pt>
                <c:pt idx="1329">
                  <c:v>1.4068903699999999</c:v>
                </c:pt>
                <c:pt idx="1330">
                  <c:v>1.41036717</c:v>
                </c:pt>
                <c:pt idx="1331">
                  <c:v>1.4135512800000001</c:v>
                </c:pt>
                <c:pt idx="1332">
                  <c:v>1.41671356</c:v>
                </c:pt>
                <c:pt idx="1333">
                  <c:v>1.42040144</c:v>
                </c:pt>
                <c:pt idx="1334">
                  <c:v>1.42356577</c:v>
                </c:pt>
                <c:pt idx="1335">
                  <c:v>1.4270870499999999</c:v>
                </c:pt>
                <c:pt idx="1336">
                  <c:v>1.43073999</c:v>
                </c:pt>
                <c:pt idx="1337">
                  <c:v>1.43336456</c:v>
                </c:pt>
                <c:pt idx="1338">
                  <c:v>1.4373692199999999</c:v>
                </c:pt>
                <c:pt idx="1339">
                  <c:v>1.44051788</c:v>
                </c:pt>
                <c:pt idx="1340">
                  <c:v>1.44399086</c:v>
                </c:pt>
                <c:pt idx="1341">
                  <c:v>1.4472955000000001</c:v>
                </c:pt>
                <c:pt idx="1342">
                  <c:v>1.45015326</c:v>
                </c:pt>
                <c:pt idx="1343">
                  <c:v>1.4531735400000001</c:v>
                </c:pt>
                <c:pt idx="1344">
                  <c:v>1.4560289500000001</c:v>
                </c:pt>
                <c:pt idx="1345">
                  <c:v>1.4588903799999999</c:v>
                </c:pt>
                <c:pt idx="1346">
                  <c:v>1.46103231</c:v>
                </c:pt>
                <c:pt idx="1347">
                  <c:v>1.4638335200000001</c:v>
                </c:pt>
                <c:pt idx="1348">
                  <c:v>1.46655541</c:v>
                </c:pt>
                <c:pt idx="1349">
                  <c:v>1.4685039200000001</c:v>
                </c:pt>
                <c:pt idx="1350">
                  <c:v>1.4704275499999999</c:v>
                </c:pt>
                <c:pt idx="1351">
                  <c:v>1.4720709300000001</c:v>
                </c:pt>
                <c:pt idx="1352">
                  <c:v>1.47414646</c:v>
                </c:pt>
                <c:pt idx="1353">
                  <c:v>1.47568491</c:v>
                </c:pt>
                <c:pt idx="1354">
                  <c:v>1.4770391899999999</c:v>
                </c:pt>
                <c:pt idx="1355">
                  <c:v>1.4784702000000001</c:v>
                </c:pt>
                <c:pt idx="1356">
                  <c:v>1.47904992</c:v>
                </c:pt>
                <c:pt idx="1357">
                  <c:v>1.4800171200000001</c:v>
                </c:pt>
                <c:pt idx="1358">
                  <c:v>1.4808872099999999</c:v>
                </c:pt>
                <c:pt idx="1359">
                  <c:v>1.4814455600000001</c:v>
                </c:pt>
                <c:pt idx="1360">
                  <c:v>1.4817068900000001</c:v>
                </c:pt>
                <c:pt idx="1361">
                  <c:v>1.4817182099999999</c:v>
                </c:pt>
                <c:pt idx="1362">
                  <c:v>1.4814998800000001</c:v>
                </c:pt>
                <c:pt idx="1363">
                  <c:v>1.4812815399999999</c:v>
                </c:pt>
                <c:pt idx="1364">
                  <c:v>1.4805957000000001</c:v>
                </c:pt>
                <c:pt idx="1365">
                  <c:v>1.48009922</c:v>
                </c:pt>
                <c:pt idx="1366">
                  <c:v>1.4792327000000001</c:v>
                </c:pt>
                <c:pt idx="1367">
                  <c:v>1.4780817500000001</c:v>
                </c:pt>
                <c:pt idx="1368">
                  <c:v>1.4767163800000001</c:v>
                </c:pt>
                <c:pt idx="1369">
                  <c:v>1.47537513</c:v>
                </c:pt>
                <c:pt idx="1370">
                  <c:v>1.4740109800000001</c:v>
                </c:pt>
                <c:pt idx="1371">
                  <c:v>1.4723316900000001</c:v>
                </c:pt>
                <c:pt idx="1372">
                  <c:v>1.47018596</c:v>
                </c:pt>
                <c:pt idx="1373">
                  <c:v>1.46820548</c:v>
                </c:pt>
                <c:pt idx="1374">
                  <c:v>1.4660829500000001</c:v>
                </c:pt>
                <c:pt idx="1375">
                  <c:v>1.46396678</c:v>
                </c:pt>
                <c:pt idx="1376">
                  <c:v>1.46161388</c:v>
                </c:pt>
                <c:pt idx="1377">
                  <c:v>1.4588789900000001</c:v>
                </c:pt>
                <c:pt idx="1378">
                  <c:v>1.4561715799999999</c:v>
                </c:pt>
                <c:pt idx="1379">
                  <c:v>1.4535108000000001</c:v>
                </c:pt>
                <c:pt idx="1380">
                  <c:v>1.45055552</c:v>
                </c:pt>
                <c:pt idx="1381">
                  <c:v>1.4477794500000001</c:v>
                </c:pt>
                <c:pt idx="1382">
                  <c:v>1.4445562999999999</c:v>
                </c:pt>
                <c:pt idx="1383">
                  <c:v>1.4414594599999999</c:v>
                </c:pt>
                <c:pt idx="1384">
                  <c:v>1.4383105700000001</c:v>
                </c:pt>
                <c:pt idx="1385">
                  <c:v>1.4350466900000001</c:v>
                </c:pt>
                <c:pt idx="1386">
                  <c:v>1.4319503499999999</c:v>
                </c:pt>
                <c:pt idx="1387">
                  <c:v>1.4282231599999999</c:v>
                </c:pt>
                <c:pt idx="1388">
                  <c:v>1.4255013599999999</c:v>
                </c:pt>
                <c:pt idx="1389">
                  <c:v>1.4221215</c:v>
                </c:pt>
                <c:pt idx="1390">
                  <c:v>1.4187351399999999</c:v>
                </c:pt>
                <c:pt idx="1391">
                  <c:v>1.4155109699999999</c:v>
                </c:pt>
                <c:pt idx="1392">
                  <c:v>1.41232694</c:v>
                </c:pt>
                <c:pt idx="1393">
                  <c:v>1.4091709400000001</c:v>
                </c:pt>
                <c:pt idx="1394">
                  <c:v>1.4059530099999999</c:v>
                </c:pt>
                <c:pt idx="1395">
                  <c:v>1.4030829600000001</c:v>
                </c:pt>
                <c:pt idx="1396">
                  <c:v>1.39990809</c:v>
                </c:pt>
                <c:pt idx="1397">
                  <c:v>1.39679194</c:v>
                </c:pt>
                <c:pt idx="1398">
                  <c:v>1.3941811</c:v>
                </c:pt>
                <c:pt idx="1399">
                  <c:v>1.3914919800000001</c:v>
                </c:pt>
                <c:pt idx="1400">
                  <c:v>1.3891290599999999</c:v>
                </c:pt>
                <c:pt idx="1401">
                  <c:v>1.3866181900000001</c:v>
                </c:pt>
                <c:pt idx="1402">
                  <c:v>1.38440637</c:v>
                </c:pt>
                <c:pt idx="1403">
                  <c:v>1.38267038</c:v>
                </c:pt>
                <c:pt idx="1404">
                  <c:v>1.3805581099999999</c:v>
                </c:pt>
                <c:pt idx="1405">
                  <c:v>1.3789899299999999</c:v>
                </c:pt>
                <c:pt idx="1406">
                  <c:v>1.3773445799999999</c:v>
                </c:pt>
                <c:pt idx="1407">
                  <c:v>1.3757132400000001</c:v>
                </c:pt>
                <c:pt idx="1408">
                  <c:v>1.3743760199999999</c:v>
                </c:pt>
                <c:pt idx="1409">
                  <c:v>1.3740414299999999</c:v>
                </c:pt>
                <c:pt idx="1410">
                  <c:v>1.3728539799999999</c:v>
                </c:pt>
                <c:pt idx="1411">
                  <c:v>1.37291516</c:v>
                </c:pt>
                <c:pt idx="1412">
                  <c:v>1.37259066</c:v>
                </c:pt>
                <c:pt idx="1413">
                  <c:v>1.37242011</c:v>
                </c:pt>
                <c:pt idx="1414">
                  <c:v>1.37223462</c:v>
                </c:pt>
                <c:pt idx="1415">
                  <c:v>1.37279705</c:v>
                </c:pt>
                <c:pt idx="1416">
                  <c:v>1.3737639399999999</c:v>
                </c:pt>
                <c:pt idx="1417">
                  <c:v>1.3747127400000001</c:v>
                </c:pt>
                <c:pt idx="1418">
                  <c:v>1.3756347900000001</c:v>
                </c:pt>
                <c:pt idx="1419">
                  <c:v>1.3769981600000001</c:v>
                </c:pt>
                <c:pt idx="1420">
                  <c:v>1.3783720500000001</c:v>
                </c:pt>
                <c:pt idx="1421">
                  <c:v>1.3799135300000001</c:v>
                </c:pt>
                <c:pt idx="1422">
                  <c:v>1.3822836300000001</c:v>
                </c:pt>
                <c:pt idx="1423">
                  <c:v>1.3841805</c:v>
                </c:pt>
                <c:pt idx="1424">
                  <c:v>1.3864535899999999</c:v>
                </c:pt>
                <c:pt idx="1425">
                  <c:v>1.38901987</c:v>
                </c:pt>
                <c:pt idx="1426">
                  <c:v>1.3914154299999999</c:v>
                </c:pt>
                <c:pt idx="1427">
                  <c:v>1.3938608299999999</c:v>
                </c:pt>
                <c:pt idx="1428">
                  <c:v>1.3968176400000001</c:v>
                </c:pt>
                <c:pt idx="1429">
                  <c:v>1.4004151600000001</c:v>
                </c:pt>
                <c:pt idx="1430">
                  <c:v>1.4034094399999999</c:v>
                </c:pt>
                <c:pt idx="1431">
                  <c:v>1.4064558700000001</c:v>
                </c:pt>
                <c:pt idx="1432">
                  <c:v>1.40969163</c:v>
                </c:pt>
                <c:pt idx="1433">
                  <c:v>1.41293863</c:v>
                </c:pt>
                <c:pt idx="1434">
                  <c:v>1.4160677500000001</c:v>
                </c:pt>
                <c:pt idx="1435">
                  <c:v>1.4197634100000001</c:v>
                </c:pt>
                <c:pt idx="1436">
                  <c:v>1.42300669</c:v>
                </c:pt>
                <c:pt idx="1437">
                  <c:v>1.4262860799999999</c:v>
                </c:pt>
                <c:pt idx="1438">
                  <c:v>1.4301957999999999</c:v>
                </c:pt>
                <c:pt idx="1439">
                  <c:v>1.4331119999999999</c:v>
                </c:pt>
                <c:pt idx="1440">
                  <c:v>1.43668324</c:v>
                </c:pt>
                <c:pt idx="1441">
                  <c:v>1.4397942500000001</c:v>
                </c:pt>
                <c:pt idx="1442">
                  <c:v>1.4433170399999999</c:v>
                </c:pt>
                <c:pt idx="1443">
                  <c:v>1.44665555</c:v>
                </c:pt>
                <c:pt idx="1444">
                  <c:v>1.4495433600000001</c:v>
                </c:pt>
                <c:pt idx="1445">
                  <c:v>1.4527084699999999</c:v>
                </c:pt>
                <c:pt idx="1446">
                  <c:v>1.45555773</c:v>
                </c:pt>
                <c:pt idx="1447">
                  <c:v>1.4584940399999999</c:v>
                </c:pt>
                <c:pt idx="1448">
                  <c:v>1.46035849</c:v>
                </c:pt>
                <c:pt idx="1449">
                  <c:v>1.46335609</c:v>
                </c:pt>
                <c:pt idx="1450">
                  <c:v>1.4662308900000001</c:v>
                </c:pt>
                <c:pt idx="1451">
                  <c:v>1.46823356</c:v>
                </c:pt>
                <c:pt idx="1452">
                  <c:v>1.4701406699999999</c:v>
                </c:pt>
                <c:pt idx="1453">
                  <c:v>1.4717857700000001</c:v>
                </c:pt>
                <c:pt idx="1454">
                  <c:v>1.4737813099999999</c:v>
                </c:pt>
                <c:pt idx="1455">
                  <c:v>1.4754445899999999</c:v>
                </c:pt>
                <c:pt idx="1456">
                  <c:v>1.47691394</c:v>
                </c:pt>
                <c:pt idx="1457">
                  <c:v>1.4782811300000001</c:v>
                </c:pt>
                <c:pt idx="1458">
                  <c:v>1.47885562</c:v>
                </c:pt>
                <c:pt idx="1459">
                  <c:v>1.4798727700000001</c:v>
                </c:pt>
                <c:pt idx="1460">
                  <c:v>1.48061164</c:v>
                </c:pt>
                <c:pt idx="1461">
                  <c:v>1.4813782600000001</c:v>
                </c:pt>
                <c:pt idx="1462">
                  <c:v>1.4816706900000001</c:v>
                </c:pt>
                <c:pt idx="1463">
                  <c:v>1.48186426</c:v>
                </c:pt>
                <c:pt idx="1464">
                  <c:v>1.4815631300000001</c:v>
                </c:pt>
                <c:pt idx="1465">
                  <c:v>1.4812795400000001</c:v>
                </c:pt>
                <c:pt idx="1466">
                  <c:v>1.4807311700000001</c:v>
                </c:pt>
                <c:pt idx="1467">
                  <c:v>1.4801878500000001</c:v>
                </c:pt>
                <c:pt idx="1468">
                  <c:v>1.47938171</c:v>
                </c:pt>
                <c:pt idx="1469">
                  <c:v>1.4783411399999999</c:v>
                </c:pt>
                <c:pt idx="1470">
                  <c:v>1.4770109300000001</c:v>
                </c:pt>
                <c:pt idx="1471">
                  <c:v>1.4756218400000001</c:v>
                </c:pt>
                <c:pt idx="1472">
                  <c:v>1.4741990599999999</c:v>
                </c:pt>
                <c:pt idx="1473">
                  <c:v>1.47271346</c:v>
                </c:pt>
                <c:pt idx="1474">
                  <c:v>1.47057843</c:v>
                </c:pt>
                <c:pt idx="1475">
                  <c:v>1.46863549</c:v>
                </c:pt>
                <c:pt idx="1476">
                  <c:v>1.4665089600000001</c:v>
                </c:pt>
                <c:pt idx="1477">
                  <c:v>1.4644711800000001</c:v>
                </c:pt>
                <c:pt idx="1478">
                  <c:v>1.4620267899999999</c:v>
                </c:pt>
                <c:pt idx="1479">
                  <c:v>1.45939044</c:v>
                </c:pt>
                <c:pt idx="1480">
                  <c:v>1.45663034</c:v>
                </c:pt>
                <c:pt idx="1481">
                  <c:v>1.45407563</c:v>
                </c:pt>
                <c:pt idx="1482">
                  <c:v>1.4509968200000001</c:v>
                </c:pt>
                <c:pt idx="1483">
                  <c:v>1.4484048899999999</c:v>
                </c:pt>
                <c:pt idx="1484">
                  <c:v>1.4451219399999999</c:v>
                </c:pt>
                <c:pt idx="1485">
                  <c:v>1.44204128</c:v>
                </c:pt>
                <c:pt idx="1486">
                  <c:v>1.43889318</c:v>
                </c:pt>
                <c:pt idx="1487">
                  <c:v>1.43557208</c:v>
                </c:pt>
                <c:pt idx="1488">
                  <c:v>1.4325756999999999</c:v>
                </c:pt>
                <c:pt idx="1489">
                  <c:v>1.42881843</c:v>
                </c:pt>
                <c:pt idx="1490">
                  <c:v>1.4260339500000001</c:v>
                </c:pt>
                <c:pt idx="1491">
                  <c:v>1.4227586400000001</c:v>
                </c:pt>
                <c:pt idx="1492">
                  <c:v>1.41940647</c:v>
                </c:pt>
                <c:pt idx="1493">
                  <c:v>1.41606879</c:v>
                </c:pt>
                <c:pt idx="1494">
                  <c:v>1.4129465699999999</c:v>
                </c:pt>
                <c:pt idx="1495">
                  <c:v>1.40977361</c:v>
                </c:pt>
                <c:pt idx="1496">
                  <c:v>1.4064787400000001</c:v>
                </c:pt>
                <c:pt idx="1497">
                  <c:v>1.4036090999999999</c:v>
                </c:pt>
                <c:pt idx="1498">
                  <c:v>1.4003897000000001</c:v>
                </c:pt>
                <c:pt idx="1499">
                  <c:v>1.39738724</c:v>
                </c:pt>
                <c:pt idx="1500">
                  <c:v>1.39463589</c:v>
                </c:pt>
                <c:pt idx="1501">
                  <c:v>1.3920038800000001</c:v>
                </c:pt>
                <c:pt idx="1502">
                  <c:v>1.38955893</c:v>
                </c:pt>
                <c:pt idx="1503">
                  <c:v>1.3871322699999999</c:v>
                </c:pt>
                <c:pt idx="1504">
                  <c:v>1.38475689</c:v>
                </c:pt>
                <c:pt idx="1505">
                  <c:v>1.3830608200000001</c:v>
                </c:pt>
                <c:pt idx="1506">
                  <c:v>1.3808927099999999</c:v>
                </c:pt>
                <c:pt idx="1507">
                  <c:v>1.3792247799999999</c:v>
                </c:pt>
                <c:pt idx="1508">
                  <c:v>1.3778467299999999</c:v>
                </c:pt>
                <c:pt idx="1509">
                  <c:v>1.37593101</c:v>
                </c:pt>
                <c:pt idx="1510">
                  <c:v>1.37462689</c:v>
                </c:pt>
                <c:pt idx="1511">
                  <c:v>1.3740570700000001</c:v>
                </c:pt>
                <c:pt idx="1512">
                  <c:v>1.3730555600000001</c:v>
                </c:pt>
                <c:pt idx="1513">
                  <c:v>1.3727543099999999</c:v>
                </c:pt>
                <c:pt idx="1514">
                  <c:v>1.3727887299999999</c:v>
                </c:pt>
                <c:pt idx="1515">
                  <c:v>1.37241462</c:v>
                </c:pt>
                <c:pt idx="1516">
                  <c:v>1.3722385100000001</c:v>
                </c:pt>
                <c:pt idx="1517">
                  <c:v>1.37262913</c:v>
                </c:pt>
                <c:pt idx="1518">
                  <c:v>1.3735731900000001</c:v>
                </c:pt>
                <c:pt idx="1519">
                  <c:v>1.3745484299999999</c:v>
                </c:pt>
                <c:pt idx="1520">
                  <c:v>1.3755411900000001</c:v>
                </c:pt>
                <c:pt idx="1521">
                  <c:v>1.3766421900000001</c:v>
                </c:pt>
                <c:pt idx="1522">
                  <c:v>1.37809699</c:v>
                </c:pt>
                <c:pt idx="1523">
                  <c:v>1.3795990199999999</c:v>
                </c:pt>
                <c:pt idx="1524">
                  <c:v>1.3818381500000001</c:v>
                </c:pt>
                <c:pt idx="1525">
                  <c:v>1.3837615999999999</c:v>
                </c:pt>
                <c:pt idx="1526">
                  <c:v>1.38607879</c:v>
                </c:pt>
                <c:pt idx="1527">
                  <c:v>1.3885668799999999</c:v>
                </c:pt>
                <c:pt idx="1528">
                  <c:v>1.3909969</c:v>
                </c:pt>
                <c:pt idx="1529">
                  <c:v>1.3933676699999999</c:v>
                </c:pt>
                <c:pt idx="1530">
                  <c:v>1.3962398</c:v>
                </c:pt>
                <c:pt idx="1531">
                  <c:v>1.39984347</c:v>
                </c:pt>
                <c:pt idx="1532">
                  <c:v>1.4028505899999999</c:v>
                </c:pt>
                <c:pt idx="1533">
                  <c:v>1.40586619</c:v>
                </c:pt>
                <c:pt idx="1534">
                  <c:v>1.4091001599999999</c:v>
                </c:pt>
                <c:pt idx="1535">
                  <c:v>1.4122838499999999</c:v>
                </c:pt>
                <c:pt idx="1536">
                  <c:v>1.4155802900000001</c:v>
                </c:pt>
                <c:pt idx="1537">
                  <c:v>1.4191561500000001</c:v>
                </c:pt>
                <c:pt idx="1538">
                  <c:v>1.4225226900000001</c:v>
                </c:pt>
                <c:pt idx="1539">
                  <c:v>1.42561855</c:v>
                </c:pt>
                <c:pt idx="1540">
                  <c:v>1.4294713400000001</c:v>
                </c:pt>
                <c:pt idx="1541">
                  <c:v>1.43284144</c:v>
                </c:pt>
                <c:pt idx="1542">
                  <c:v>1.4358950699999999</c:v>
                </c:pt>
                <c:pt idx="1543">
                  <c:v>1.43923997</c:v>
                </c:pt>
                <c:pt idx="1544">
                  <c:v>1.44263381</c:v>
                </c:pt>
                <c:pt idx="1545">
                  <c:v>1.4461336899999999</c:v>
                </c:pt>
                <c:pt idx="1546">
                  <c:v>1.44900378</c:v>
                </c:pt>
                <c:pt idx="1547">
                  <c:v>1.4521760699999999</c:v>
                </c:pt>
                <c:pt idx="1548">
                  <c:v>1.4550209700000001</c:v>
                </c:pt>
                <c:pt idx="1549">
                  <c:v>1.4578070999999999</c:v>
                </c:pt>
                <c:pt idx="1550">
                  <c:v>1.45990211</c:v>
                </c:pt>
                <c:pt idx="1551">
                  <c:v>1.4628261</c:v>
                </c:pt>
                <c:pt idx="1552">
                  <c:v>1.4658000799999999</c:v>
                </c:pt>
                <c:pt idx="1553">
                  <c:v>1.4679305600000001</c:v>
                </c:pt>
                <c:pt idx="1554">
                  <c:v>1.4698525</c:v>
                </c:pt>
                <c:pt idx="1555">
                  <c:v>1.47161853</c:v>
                </c:pt>
                <c:pt idx="1556">
                  <c:v>1.4732178600000001</c:v>
                </c:pt>
                <c:pt idx="1557">
                  <c:v>1.47523754</c:v>
                </c:pt>
                <c:pt idx="1558">
                  <c:v>1.4767944200000001</c:v>
                </c:pt>
                <c:pt idx="1559">
                  <c:v>1.47807457</c:v>
                </c:pt>
                <c:pt idx="1560">
                  <c:v>1.47891657</c:v>
                </c:pt>
                <c:pt idx="1561">
                  <c:v>1.4796605</c:v>
                </c:pt>
                <c:pt idx="1562">
                  <c:v>1.48054888</c:v>
                </c:pt>
                <c:pt idx="1563">
                  <c:v>1.48126935</c:v>
                </c:pt>
                <c:pt idx="1564">
                  <c:v>1.4816498600000001</c:v>
                </c:pt>
                <c:pt idx="1565">
                  <c:v>1.48194447</c:v>
                </c:pt>
                <c:pt idx="1566">
                  <c:v>1.48151755</c:v>
                </c:pt>
                <c:pt idx="1567">
                  <c:v>1.4812970299999999</c:v>
                </c:pt>
                <c:pt idx="1568">
                  <c:v>1.4810185199999999</c:v>
                </c:pt>
                <c:pt idx="1569">
                  <c:v>1.48034417</c:v>
                </c:pt>
                <c:pt idx="1570">
                  <c:v>1.4795170200000001</c:v>
                </c:pt>
                <c:pt idx="1571">
                  <c:v>1.4784897699999999</c:v>
                </c:pt>
                <c:pt idx="1572">
                  <c:v>1.4773462900000001</c:v>
                </c:pt>
                <c:pt idx="1573">
                  <c:v>1.47588919</c:v>
                </c:pt>
                <c:pt idx="1574">
                  <c:v>1.4743971600000001</c:v>
                </c:pt>
                <c:pt idx="1575">
                  <c:v>1.4730759</c:v>
                </c:pt>
                <c:pt idx="1576">
                  <c:v>1.4709756300000001</c:v>
                </c:pt>
                <c:pt idx="1577">
                  <c:v>1.4690491800000001</c:v>
                </c:pt>
                <c:pt idx="1578">
                  <c:v>1.4668869600000001</c:v>
                </c:pt>
                <c:pt idx="1579">
                  <c:v>1.4648652900000001</c:v>
                </c:pt>
                <c:pt idx="1580">
                  <c:v>1.4624693799999999</c:v>
                </c:pt>
                <c:pt idx="1581">
                  <c:v>1.45992045</c:v>
                </c:pt>
                <c:pt idx="1582">
                  <c:v>1.4570863000000001</c:v>
                </c:pt>
                <c:pt idx="1583">
                  <c:v>1.45462958</c:v>
                </c:pt>
                <c:pt idx="1584">
                  <c:v>1.4514785299999999</c:v>
                </c:pt>
                <c:pt idx="1585">
                  <c:v>1.4490611</c:v>
                </c:pt>
                <c:pt idx="1586">
                  <c:v>1.44568955</c:v>
                </c:pt>
                <c:pt idx="1587">
                  <c:v>1.4426204199999999</c:v>
                </c:pt>
                <c:pt idx="1588">
                  <c:v>1.4394295399999999</c:v>
                </c:pt>
                <c:pt idx="1589">
                  <c:v>1.4361197400000001</c:v>
                </c:pt>
                <c:pt idx="1590">
                  <c:v>1.4331985899999999</c:v>
                </c:pt>
                <c:pt idx="1591">
                  <c:v>1.4295912099999999</c:v>
                </c:pt>
                <c:pt idx="1592">
                  <c:v>1.4265186700000001</c:v>
                </c:pt>
                <c:pt idx="1593">
                  <c:v>1.4233613000000001</c:v>
                </c:pt>
                <c:pt idx="1594">
                  <c:v>1.4199864499999999</c:v>
                </c:pt>
                <c:pt idx="1595">
                  <c:v>1.4166452700000001</c:v>
                </c:pt>
                <c:pt idx="1596">
                  <c:v>1.41355188</c:v>
                </c:pt>
                <c:pt idx="1597">
                  <c:v>1.41032055</c:v>
                </c:pt>
                <c:pt idx="1598">
                  <c:v>1.4070115999999999</c:v>
                </c:pt>
                <c:pt idx="1599">
                  <c:v>1.4041009799999999</c:v>
                </c:pt>
                <c:pt idx="1600">
                  <c:v>1.40101578</c:v>
                </c:pt>
                <c:pt idx="1601">
                  <c:v>1.3980608400000001</c:v>
                </c:pt>
                <c:pt idx="1602">
                  <c:v>1.3950291100000001</c:v>
                </c:pt>
                <c:pt idx="1603">
                  <c:v>1.39248204</c:v>
                </c:pt>
                <c:pt idx="1604">
                  <c:v>1.38991866</c:v>
                </c:pt>
                <c:pt idx="1605">
                  <c:v>1.3876542199999999</c:v>
                </c:pt>
                <c:pt idx="1606">
                  <c:v>1.38509974</c:v>
                </c:pt>
                <c:pt idx="1607">
                  <c:v>1.3832739300000001</c:v>
                </c:pt>
                <c:pt idx="1608">
                  <c:v>1.38133156</c:v>
                </c:pt>
                <c:pt idx="1609">
                  <c:v>1.3795240499999999</c:v>
                </c:pt>
                <c:pt idx="1610">
                  <c:v>1.3781351399999999</c:v>
                </c:pt>
                <c:pt idx="1611">
                  <c:v>1.3761267100000001</c:v>
                </c:pt>
                <c:pt idx="1612">
                  <c:v>1.3749351000000001</c:v>
                </c:pt>
                <c:pt idx="1613">
                  <c:v>1.3739997900000001</c:v>
                </c:pt>
                <c:pt idx="1614">
                  <c:v>1.3733999400000001</c:v>
                </c:pt>
                <c:pt idx="1615">
                  <c:v>1.3727558</c:v>
                </c:pt>
                <c:pt idx="1616">
                  <c:v>1.3728772</c:v>
                </c:pt>
                <c:pt idx="1617">
                  <c:v>1.3724811800000001</c:v>
                </c:pt>
                <c:pt idx="1618">
                  <c:v>1.37224517</c:v>
                </c:pt>
                <c:pt idx="1619">
                  <c:v>1.3724196900000001</c:v>
                </c:pt>
                <c:pt idx="1620">
                  <c:v>1.3734294300000001</c:v>
                </c:pt>
                <c:pt idx="1621">
                  <c:v>1.3743389800000001</c:v>
                </c:pt>
                <c:pt idx="1622">
                  <c:v>1.3754464099999999</c:v>
                </c:pt>
                <c:pt idx="1623">
                  <c:v>1.37628964</c:v>
                </c:pt>
                <c:pt idx="1624">
                  <c:v>1.3777531000000001</c:v>
                </c:pt>
                <c:pt idx="1625">
                  <c:v>1.3793536</c:v>
                </c:pt>
                <c:pt idx="1626">
                  <c:v>1.3813071299999999</c:v>
                </c:pt>
                <c:pt idx="1627">
                  <c:v>1.3834699399999999</c:v>
                </c:pt>
                <c:pt idx="1628">
                  <c:v>1.38570818</c:v>
                </c:pt>
                <c:pt idx="1629">
                  <c:v>1.3880934899999999</c:v>
                </c:pt>
                <c:pt idx="1630">
                  <c:v>1.3904374799999999</c:v>
                </c:pt>
                <c:pt idx="1631">
                  <c:v>1.3929318399999999</c:v>
                </c:pt>
                <c:pt idx="1632">
                  <c:v>1.3957266800000001</c:v>
                </c:pt>
                <c:pt idx="1633">
                  <c:v>1.3992311200000001</c:v>
                </c:pt>
                <c:pt idx="1634">
                  <c:v>1.4022598500000001</c:v>
                </c:pt>
                <c:pt idx="1635">
                  <c:v>1.4052828100000001</c:v>
                </c:pt>
                <c:pt idx="1636">
                  <c:v>1.4085421600000001</c:v>
                </c:pt>
                <c:pt idx="1637">
                  <c:v>1.41155169</c:v>
                </c:pt>
                <c:pt idx="1638">
                  <c:v>1.41503493</c:v>
                </c:pt>
                <c:pt idx="1639">
                  <c:v>1.4185053999999999</c:v>
                </c:pt>
                <c:pt idx="1640">
                  <c:v>1.4220428899999999</c:v>
                </c:pt>
                <c:pt idx="1641">
                  <c:v>1.4249224</c:v>
                </c:pt>
                <c:pt idx="1642">
                  <c:v>1.4287999300000001</c:v>
                </c:pt>
                <c:pt idx="1643">
                  <c:v>1.4323828700000001</c:v>
                </c:pt>
                <c:pt idx="1644">
                  <c:v>1.43496205</c:v>
                </c:pt>
                <c:pt idx="1645">
                  <c:v>1.4388144300000001</c:v>
                </c:pt>
                <c:pt idx="1646">
                  <c:v>1.4420312099999999</c:v>
                </c:pt>
                <c:pt idx="1647">
                  <c:v>1.44564041</c:v>
                </c:pt>
                <c:pt idx="1648">
                  <c:v>1.44844785</c:v>
                </c:pt>
                <c:pt idx="1649">
                  <c:v>1.45165385</c:v>
                </c:pt>
                <c:pt idx="1650">
                  <c:v>1.4544776500000001</c:v>
                </c:pt>
                <c:pt idx="1651">
                  <c:v>1.45747827</c:v>
                </c:pt>
                <c:pt idx="1652">
                  <c:v>1.45960226</c:v>
                </c:pt>
                <c:pt idx="1653">
                  <c:v>1.46223338</c:v>
                </c:pt>
                <c:pt idx="1654">
                  <c:v>1.4652245699999999</c:v>
                </c:pt>
                <c:pt idx="1655">
                  <c:v>1.46753329</c:v>
                </c:pt>
                <c:pt idx="1656">
                  <c:v>1.4693703300000001</c:v>
                </c:pt>
                <c:pt idx="1657">
                  <c:v>1.4714025799999999</c:v>
                </c:pt>
                <c:pt idx="1658">
                  <c:v>1.47283275</c:v>
                </c:pt>
                <c:pt idx="1659">
                  <c:v>1.4747509299999999</c:v>
                </c:pt>
                <c:pt idx="1660">
                  <c:v>1.4767153</c:v>
                </c:pt>
                <c:pt idx="1661">
                  <c:v>1.4777656699999999</c:v>
                </c:pt>
                <c:pt idx="1662">
                  <c:v>1.47881262</c:v>
                </c:pt>
                <c:pt idx="1663">
                  <c:v>1.4794479599999999</c:v>
                </c:pt>
                <c:pt idx="1664">
                  <c:v>1.48039415</c:v>
                </c:pt>
                <c:pt idx="1665">
                  <c:v>1.48117834</c:v>
                </c:pt>
                <c:pt idx="1666">
                  <c:v>1.4815967400000001</c:v>
                </c:pt>
                <c:pt idx="1667">
                  <c:v>1.48193303</c:v>
                </c:pt>
                <c:pt idx="1668">
                  <c:v>1.48153544</c:v>
                </c:pt>
                <c:pt idx="1669">
                  <c:v>1.4813436499999999</c:v>
                </c:pt>
                <c:pt idx="1670">
                  <c:v>1.4812020699999999</c:v>
                </c:pt>
                <c:pt idx="1671">
                  <c:v>1.48043551</c:v>
                </c:pt>
                <c:pt idx="1672">
                  <c:v>1.4796900200000001</c:v>
                </c:pt>
                <c:pt idx="1673">
                  <c:v>1.4786974100000001</c:v>
                </c:pt>
                <c:pt idx="1674">
                  <c:v>1.4776143900000001</c:v>
                </c:pt>
                <c:pt idx="1675">
                  <c:v>1.47614288</c:v>
                </c:pt>
                <c:pt idx="1676">
                  <c:v>1.4746789199999999</c:v>
                </c:pt>
                <c:pt idx="1677">
                  <c:v>1.47335149</c:v>
                </c:pt>
                <c:pt idx="1678">
                  <c:v>1.4714310399999999</c:v>
                </c:pt>
                <c:pt idx="1679">
                  <c:v>1.46942572</c:v>
                </c:pt>
                <c:pt idx="1680">
                  <c:v>1.4672033</c:v>
                </c:pt>
                <c:pt idx="1681">
                  <c:v>1.4651182300000001</c:v>
                </c:pt>
                <c:pt idx="1682">
                  <c:v>1.4629061800000001</c:v>
                </c:pt>
                <c:pt idx="1683">
                  <c:v>1.46044588</c:v>
                </c:pt>
                <c:pt idx="1684">
                  <c:v>1.45756832</c:v>
                </c:pt>
                <c:pt idx="1685">
                  <c:v>1.4550773800000001</c:v>
                </c:pt>
                <c:pt idx="1686">
                  <c:v>1.45215614</c:v>
                </c:pt>
                <c:pt idx="1687">
                  <c:v>1.4494776700000001</c:v>
                </c:pt>
                <c:pt idx="1688">
                  <c:v>1.4462920100000001</c:v>
                </c:pt>
                <c:pt idx="1689">
                  <c:v>1.44313962</c:v>
                </c:pt>
                <c:pt idx="1690">
                  <c:v>1.4400006700000001</c:v>
                </c:pt>
                <c:pt idx="1691">
                  <c:v>1.43675709</c:v>
                </c:pt>
                <c:pt idx="1692">
                  <c:v>1.4337546699999999</c:v>
                </c:pt>
                <c:pt idx="1693">
                  <c:v>1.43032863</c:v>
                </c:pt>
                <c:pt idx="1694">
                  <c:v>1.4269921999999999</c:v>
                </c:pt>
                <c:pt idx="1695">
                  <c:v>1.4239846</c:v>
                </c:pt>
                <c:pt idx="1696">
                  <c:v>1.4205985400000001</c:v>
                </c:pt>
                <c:pt idx="1697">
                  <c:v>1.4171787300000001</c:v>
                </c:pt>
                <c:pt idx="1698">
                  <c:v>1.4141286500000001</c:v>
                </c:pt>
                <c:pt idx="1699">
                  <c:v>1.4108785100000001</c:v>
                </c:pt>
                <c:pt idx="1700">
                  <c:v>1.4075960300000001</c:v>
                </c:pt>
                <c:pt idx="1701">
                  <c:v>1.4045723299999999</c:v>
                </c:pt>
                <c:pt idx="1702">
                  <c:v>1.40164599</c:v>
                </c:pt>
                <c:pt idx="1703">
                  <c:v>1.39871528</c:v>
                </c:pt>
                <c:pt idx="1704">
                  <c:v>1.3954694999999999</c:v>
                </c:pt>
                <c:pt idx="1705">
                  <c:v>1.39300366</c:v>
                </c:pt>
                <c:pt idx="1706">
                  <c:v>1.3902797600000001</c:v>
                </c:pt>
                <c:pt idx="1707">
                  <c:v>1.3881299899999999</c:v>
                </c:pt>
                <c:pt idx="1708">
                  <c:v>1.3855345299999999</c:v>
                </c:pt>
                <c:pt idx="1709">
                  <c:v>1.38352706</c:v>
                </c:pt>
                <c:pt idx="1710">
                  <c:v>1.38171851</c:v>
                </c:pt>
                <c:pt idx="1711">
                  <c:v>1.37974055</c:v>
                </c:pt>
                <c:pt idx="1712">
                  <c:v>1.37834894</c:v>
                </c:pt>
                <c:pt idx="1713">
                  <c:v>1.3764276</c:v>
                </c:pt>
                <c:pt idx="1714">
                  <c:v>1.3751405800000001</c:v>
                </c:pt>
                <c:pt idx="1715">
                  <c:v>1.3740531499999999</c:v>
                </c:pt>
                <c:pt idx="1716">
                  <c:v>1.3736964300000001</c:v>
                </c:pt>
                <c:pt idx="1717">
                  <c:v>1.37279939</c:v>
                </c:pt>
                <c:pt idx="1718">
                  <c:v>1.3729602700000001</c:v>
                </c:pt>
                <c:pt idx="1719">
                  <c:v>1.37243527</c:v>
                </c:pt>
                <c:pt idx="1720">
                  <c:v>1.3723582599999999</c:v>
                </c:pt>
                <c:pt idx="1721">
                  <c:v>1.3724274599999999</c:v>
                </c:pt>
                <c:pt idx="1722">
                  <c:v>1.3732800599999999</c:v>
                </c:pt>
                <c:pt idx="1723">
                  <c:v>1.3741243000000001</c:v>
                </c:pt>
                <c:pt idx="1724">
                  <c:v>1.3750869299999999</c:v>
                </c:pt>
                <c:pt idx="1725">
                  <c:v>1.3761737000000001</c:v>
                </c:pt>
                <c:pt idx="1726">
                  <c:v>1.37753624</c:v>
                </c:pt>
                <c:pt idx="1727">
                  <c:v>1.3790182799999999</c:v>
                </c:pt>
                <c:pt idx="1728">
                  <c:v>1.3808590700000001</c:v>
                </c:pt>
                <c:pt idx="1729">
                  <c:v>1.3832291000000001</c:v>
                </c:pt>
                <c:pt idx="1730">
                  <c:v>1.3852886799999999</c:v>
                </c:pt>
                <c:pt idx="1731">
                  <c:v>1.38765151</c:v>
                </c:pt>
                <c:pt idx="1732">
                  <c:v>1.38996203</c:v>
                </c:pt>
                <c:pt idx="1733">
                  <c:v>1.3924903</c:v>
                </c:pt>
                <c:pt idx="1734">
                  <c:v>1.3951745099999999</c:v>
                </c:pt>
                <c:pt idx="1735">
                  <c:v>1.3986862099999999</c:v>
                </c:pt>
                <c:pt idx="1736">
                  <c:v>1.4016515300000001</c:v>
                </c:pt>
                <c:pt idx="1737">
                  <c:v>1.40470173</c:v>
                </c:pt>
                <c:pt idx="1738">
                  <c:v>1.4078504599999999</c:v>
                </c:pt>
                <c:pt idx="1739">
                  <c:v>1.4111123699999999</c:v>
                </c:pt>
                <c:pt idx="1740">
                  <c:v>1.41442662</c:v>
                </c:pt>
                <c:pt idx="1741">
                  <c:v>1.41778475</c:v>
                </c:pt>
                <c:pt idx="1742">
                  <c:v>1.4214033399999999</c:v>
                </c:pt>
                <c:pt idx="1743">
                  <c:v>1.4243517000000001</c:v>
                </c:pt>
                <c:pt idx="1744">
                  <c:v>1.42813021</c:v>
                </c:pt>
                <c:pt idx="1745">
                  <c:v>1.43186985</c:v>
                </c:pt>
                <c:pt idx="1746">
                  <c:v>1.43440196</c:v>
                </c:pt>
                <c:pt idx="1747">
                  <c:v>1.4381525399999999</c:v>
                </c:pt>
                <c:pt idx="1748">
                  <c:v>1.44139778</c:v>
                </c:pt>
                <c:pt idx="1749">
                  <c:v>1.4449478600000001</c:v>
                </c:pt>
                <c:pt idx="1750">
                  <c:v>1.44800847</c:v>
                </c:pt>
                <c:pt idx="1751">
                  <c:v>1.45100662</c:v>
                </c:pt>
                <c:pt idx="1752">
                  <c:v>1.45398245</c:v>
                </c:pt>
                <c:pt idx="1753">
                  <c:v>1.4569707999999999</c:v>
                </c:pt>
                <c:pt idx="1754">
                  <c:v>1.4592261200000001</c:v>
                </c:pt>
                <c:pt idx="1755">
                  <c:v>1.46188228</c:v>
                </c:pt>
                <c:pt idx="1756">
                  <c:v>1.4646030400000001</c:v>
                </c:pt>
                <c:pt idx="1757">
                  <c:v>1.46711133</c:v>
                </c:pt>
                <c:pt idx="1758">
                  <c:v>1.4689524899999999</c:v>
                </c:pt>
                <c:pt idx="1759">
                  <c:v>1.4710006600000001</c:v>
                </c:pt>
                <c:pt idx="1760">
                  <c:v>1.47258069</c:v>
                </c:pt>
                <c:pt idx="1761">
                  <c:v>1.4743230599999999</c:v>
                </c:pt>
                <c:pt idx="1762">
                  <c:v>1.47634566</c:v>
                </c:pt>
                <c:pt idx="1763">
                  <c:v>1.47747563</c:v>
                </c:pt>
                <c:pt idx="1764">
                  <c:v>1.478788</c:v>
                </c:pt>
                <c:pt idx="1765">
                  <c:v>1.4793512099999999</c:v>
                </c:pt>
                <c:pt idx="1766">
                  <c:v>1.4802743599999999</c:v>
                </c:pt>
                <c:pt idx="1767">
                  <c:v>1.4810563400000001</c:v>
                </c:pt>
                <c:pt idx="1768">
                  <c:v>1.4815010200000001</c:v>
                </c:pt>
                <c:pt idx="1769">
                  <c:v>1.4819195199999999</c:v>
                </c:pt>
                <c:pt idx="1770">
                  <c:v>1.4815497399999999</c:v>
                </c:pt>
                <c:pt idx="1771">
                  <c:v>1.4814086900000001</c:v>
                </c:pt>
                <c:pt idx="1772">
                  <c:v>1.48122186</c:v>
                </c:pt>
                <c:pt idx="1773">
                  <c:v>1.48052834</c:v>
                </c:pt>
                <c:pt idx="1774">
                  <c:v>1.47991044</c:v>
                </c:pt>
                <c:pt idx="1775">
                  <c:v>1.4789047799999999</c:v>
                </c:pt>
                <c:pt idx="1776">
                  <c:v>1.4778132900000001</c:v>
                </c:pt>
                <c:pt idx="1777">
                  <c:v>1.4762941700000001</c:v>
                </c:pt>
                <c:pt idx="1778">
                  <c:v>1.4749182700000001</c:v>
                </c:pt>
                <c:pt idx="1779">
                  <c:v>1.47365894</c:v>
                </c:pt>
                <c:pt idx="1780">
                  <c:v>1.47179518</c:v>
                </c:pt>
                <c:pt idx="1781">
                  <c:v>1.4696549699999999</c:v>
                </c:pt>
                <c:pt idx="1782">
                  <c:v>1.4675768899999999</c:v>
                </c:pt>
                <c:pt idx="1783">
                  <c:v>1.46553109</c:v>
                </c:pt>
                <c:pt idx="1784">
                  <c:v>1.4633587400000001</c:v>
                </c:pt>
                <c:pt idx="1785">
                  <c:v>1.46090644</c:v>
                </c:pt>
                <c:pt idx="1786">
                  <c:v>1.4580752699999999</c:v>
                </c:pt>
                <c:pt idx="1787">
                  <c:v>1.45549047</c:v>
                </c:pt>
                <c:pt idx="1788">
                  <c:v>1.4527106700000001</c:v>
                </c:pt>
                <c:pt idx="1789">
                  <c:v>1.44989279</c:v>
                </c:pt>
                <c:pt idx="1790">
                  <c:v>1.44689837</c:v>
                </c:pt>
                <c:pt idx="1791">
                  <c:v>1.44369378</c:v>
                </c:pt>
                <c:pt idx="1792">
                  <c:v>1.44055964</c:v>
                </c:pt>
                <c:pt idx="1793">
                  <c:v>1.4373672200000001</c:v>
                </c:pt>
                <c:pt idx="1794">
                  <c:v>1.4343027500000001</c:v>
                </c:pt>
                <c:pt idx="1795">
                  <c:v>1.43094794</c:v>
                </c:pt>
                <c:pt idx="1796">
                  <c:v>1.4274045500000001</c:v>
                </c:pt>
                <c:pt idx="1797">
                  <c:v>1.42467627</c:v>
                </c:pt>
                <c:pt idx="1798">
                  <c:v>1.4212125600000001</c:v>
                </c:pt>
                <c:pt idx="1799">
                  <c:v>1.4177966</c:v>
                </c:pt>
                <c:pt idx="1800">
                  <c:v>1.4147203699999999</c:v>
                </c:pt>
                <c:pt idx="1801">
                  <c:v>1.4114556899999999</c:v>
                </c:pt>
                <c:pt idx="1802">
                  <c:v>1.4082067599999999</c:v>
                </c:pt>
                <c:pt idx="1803">
                  <c:v>1.4051199599999999</c:v>
                </c:pt>
                <c:pt idx="1804">
                  <c:v>1.4022030700000001</c:v>
                </c:pt>
                <c:pt idx="1805">
                  <c:v>1.39924414</c:v>
                </c:pt>
                <c:pt idx="1806">
                  <c:v>1.3960142799999999</c:v>
                </c:pt>
                <c:pt idx="1807">
                  <c:v>1.39346419</c:v>
                </c:pt>
                <c:pt idx="1808">
                  <c:v>1.3907181799999999</c:v>
                </c:pt>
                <c:pt idx="1809">
                  <c:v>1.3885050699999999</c:v>
                </c:pt>
                <c:pt idx="1810">
                  <c:v>1.38597729</c:v>
                </c:pt>
                <c:pt idx="1811">
                  <c:v>1.38387941</c:v>
                </c:pt>
                <c:pt idx="1812">
                  <c:v>1.38200327</c:v>
                </c:pt>
                <c:pt idx="1813">
                  <c:v>1.3800513400000001</c:v>
                </c:pt>
                <c:pt idx="1814">
                  <c:v>1.3786656399999999</c:v>
                </c:pt>
                <c:pt idx="1815">
                  <c:v>1.37670231</c:v>
                </c:pt>
                <c:pt idx="1816">
                  <c:v>1.3753750600000001</c:v>
                </c:pt>
                <c:pt idx="1817">
                  <c:v>1.37420718</c:v>
                </c:pt>
                <c:pt idx="1818">
                  <c:v>1.37385881</c:v>
                </c:pt>
                <c:pt idx="1819">
                  <c:v>1.37277001</c:v>
                </c:pt>
                <c:pt idx="1820">
                  <c:v>1.3729487499999999</c:v>
                </c:pt>
                <c:pt idx="1821">
                  <c:v>1.37248255</c:v>
                </c:pt>
                <c:pt idx="1822">
                  <c:v>1.37242581</c:v>
                </c:pt>
                <c:pt idx="1823">
                  <c:v>1.3723276099999999</c:v>
                </c:pt>
                <c:pt idx="1824">
                  <c:v>1.3731373899999999</c:v>
                </c:pt>
                <c:pt idx="1825">
                  <c:v>1.37399618</c:v>
                </c:pt>
                <c:pt idx="1826">
                  <c:v>1.37484115</c:v>
                </c:pt>
                <c:pt idx="1827">
                  <c:v>1.37597098</c:v>
                </c:pt>
                <c:pt idx="1828">
                  <c:v>1.37746225</c:v>
                </c:pt>
                <c:pt idx="1829">
                  <c:v>1.37873942</c:v>
                </c:pt>
                <c:pt idx="1830">
                  <c:v>1.38053359</c:v>
                </c:pt>
                <c:pt idx="1831">
                  <c:v>1.38277929</c:v>
                </c:pt>
                <c:pt idx="1832">
                  <c:v>1.38482997</c:v>
                </c:pt>
                <c:pt idx="1833">
                  <c:v>1.3871706100000001</c:v>
                </c:pt>
                <c:pt idx="1834">
                  <c:v>1.3895478999999999</c:v>
                </c:pt>
                <c:pt idx="1835">
                  <c:v>1.39200086</c:v>
                </c:pt>
                <c:pt idx="1836">
                  <c:v>1.3945547199999999</c:v>
                </c:pt>
                <c:pt idx="1837">
                  <c:v>1.39793922</c:v>
                </c:pt>
                <c:pt idx="1838">
                  <c:v>1.4012928</c:v>
                </c:pt>
                <c:pt idx="1839">
                  <c:v>1.40418285</c:v>
                </c:pt>
                <c:pt idx="1840">
                  <c:v>1.4072200500000001</c:v>
                </c:pt>
                <c:pt idx="1841">
                  <c:v>1.4107162900000001</c:v>
                </c:pt>
                <c:pt idx="1842">
                  <c:v>1.4138455999999999</c:v>
                </c:pt>
                <c:pt idx="1843">
                  <c:v>1.41706764</c:v>
                </c:pt>
                <c:pt idx="1844">
                  <c:v>1.4207209199999999</c:v>
                </c:pt>
                <c:pt idx="1845">
                  <c:v>1.42382119</c:v>
                </c:pt>
                <c:pt idx="1846">
                  <c:v>1.4274386699999999</c:v>
                </c:pt>
                <c:pt idx="1847">
                  <c:v>1.4311707</c:v>
                </c:pt>
                <c:pt idx="1848">
                  <c:v>1.4336871099999999</c:v>
                </c:pt>
                <c:pt idx="1849">
                  <c:v>1.4375505900000001</c:v>
                </c:pt>
                <c:pt idx="1850">
                  <c:v>1.44083793</c:v>
                </c:pt>
                <c:pt idx="1851">
                  <c:v>1.4443338299999999</c:v>
                </c:pt>
                <c:pt idx="1852">
                  <c:v>1.44752394</c:v>
                </c:pt>
                <c:pt idx="1853">
                  <c:v>1.45043082</c:v>
                </c:pt>
                <c:pt idx="1854">
                  <c:v>1.4534387200000001</c:v>
                </c:pt>
                <c:pt idx="1855">
                  <c:v>1.4563147999999999</c:v>
                </c:pt>
                <c:pt idx="1856">
                  <c:v>1.4589245900000001</c:v>
                </c:pt>
                <c:pt idx="1857">
                  <c:v>1.4613377400000001</c:v>
                </c:pt>
                <c:pt idx="1858">
                  <c:v>1.46410861</c:v>
                </c:pt>
                <c:pt idx="1859">
                  <c:v>1.4667920400000001</c:v>
                </c:pt>
                <c:pt idx="1860">
                  <c:v>1.46866173</c:v>
                </c:pt>
                <c:pt idx="1861">
                  <c:v>1.47059754</c:v>
                </c:pt>
                <c:pt idx="1862">
                  <c:v>1.47223982</c:v>
                </c:pt>
                <c:pt idx="1863">
                  <c:v>1.47426276</c:v>
                </c:pt>
                <c:pt idx="1864">
                  <c:v>1.47591998</c:v>
                </c:pt>
                <c:pt idx="1865">
                  <c:v>1.4770620000000001</c:v>
                </c:pt>
                <c:pt idx="1866">
                  <c:v>1.4785956</c:v>
                </c:pt>
                <c:pt idx="1867">
                  <c:v>1.4791914100000001</c:v>
                </c:pt>
                <c:pt idx="1868">
                  <c:v>1.48012503</c:v>
                </c:pt>
                <c:pt idx="1869">
                  <c:v>1.4810065299999999</c:v>
                </c:pt>
                <c:pt idx="1870">
                  <c:v>1.4814533700000001</c:v>
                </c:pt>
                <c:pt idx="1871">
                  <c:v>1.4817814600000001</c:v>
                </c:pt>
                <c:pt idx="1872">
                  <c:v>1.48166014</c:v>
                </c:pt>
                <c:pt idx="1873">
                  <c:v>1.4814434999999999</c:v>
                </c:pt>
                <c:pt idx="1874">
                  <c:v>1.48125409</c:v>
                </c:pt>
                <c:pt idx="1875">
                  <c:v>1.4805592299999999</c:v>
                </c:pt>
                <c:pt idx="1876">
                  <c:v>1.4800185100000001</c:v>
                </c:pt>
                <c:pt idx="1877">
                  <c:v>1.47914057</c:v>
                </c:pt>
                <c:pt idx="1878">
                  <c:v>1.47797252</c:v>
                </c:pt>
                <c:pt idx="1879">
                  <c:v>1.47655954</c:v>
                </c:pt>
                <c:pt idx="1880">
                  <c:v>1.4752278400000001</c:v>
                </c:pt>
                <c:pt idx="1881">
                  <c:v>1.47393682</c:v>
                </c:pt>
                <c:pt idx="1882">
                  <c:v>1.47212809</c:v>
                </c:pt>
                <c:pt idx="1883">
                  <c:v>1.4699985900000001</c:v>
                </c:pt>
                <c:pt idx="1884">
                  <c:v>1.46800654</c:v>
                </c:pt>
                <c:pt idx="1885">
                  <c:v>1.4658753899999999</c:v>
                </c:pt>
                <c:pt idx="1886">
                  <c:v>1.46377628</c:v>
                </c:pt>
                <c:pt idx="1887">
                  <c:v>1.46138101</c:v>
                </c:pt>
                <c:pt idx="1888">
                  <c:v>1.4586011000000001</c:v>
                </c:pt>
                <c:pt idx="1889">
                  <c:v>1.4559559099999999</c:v>
                </c:pt>
                <c:pt idx="1890">
                  <c:v>1.4532680499999999</c:v>
                </c:pt>
                <c:pt idx="1891">
                  <c:v>1.4503524999999999</c:v>
                </c:pt>
                <c:pt idx="1892">
                  <c:v>1.44746541</c:v>
                </c:pt>
                <c:pt idx="1893">
                  <c:v>1.44424946</c:v>
                </c:pt>
                <c:pt idx="1894">
                  <c:v>1.44116405</c:v>
                </c:pt>
                <c:pt idx="1895">
                  <c:v>1.4379986300000001</c:v>
                </c:pt>
                <c:pt idx="1896">
                  <c:v>1.4348110000000001</c:v>
                </c:pt>
                <c:pt idx="1897">
                  <c:v>1.4316148099999999</c:v>
                </c:pt>
                <c:pt idx="1898">
                  <c:v>1.4279202200000001</c:v>
                </c:pt>
                <c:pt idx="1899">
                  <c:v>1.42523814</c:v>
                </c:pt>
                <c:pt idx="1900">
                  <c:v>1.42181969</c:v>
                </c:pt>
                <c:pt idx="1901">
                  <c:v>1.41841733</c:v>
                </c:pt>
                <c:pt idx="1902">
                  <c:v>1.4152350499999999</c:v>
                </c:pt>
                <c:pt idx="1903">
                  <c:v>1.4120250999999999</c:v>
                </c:pt>
                <c:pt idx="1904">
                  <c:v>1.4088575699999999</c:v>
                </c:pt>
                <c:pt idx="1905">
                  <c:v>1.4056655199999999</c:v>
                </c:pt>
                <c:pt idx="1906">
                  <c:v>1.4027753700000001</c:v>
                </c:pt>
                <c:pt idx="1907">
                  <c:v>1.3996906200000001</c:v>
                </c:pt>
                <c:pt idx="1908">
                  <c:v>1.3965220300000001</c:v>
                </c:pt>
                <c:pt idx="1909">
                  <c:v>1.39395403</c:v>
                </c:pt>
                <c:pt idx="1910">
                  <c:v>1.39124348</c:v>
                </c:pt>
                <c:pt idx="1911">
                  <c:v>1.3889130999999999</c:v>
                </c:pt>
                <c:pt idx="1912">
                  <c:v>1.38639289</c:v>
                </c:pt>
                <c:pt idx="1913">
                  <c:v>1.38422888</c:v>
                </c:pt>
                <c:pt idx="1914">
                  <c:v>1.3824295499999999</c:v>
                </c:pt>
                <c:pt idx="1915">
                  <c:v>1.3803694399999999</c:v>
                </c:pt>
                <c:pt idx="1916">
                  <c:v>1.3788730199999999</c:v>
                </c:pt>
                <c:pt idx="1917">
                  <c:v>1.3770941299999999</c:v>
                </c:pt>
                <c:pt idx="1918">
                  <c:v>1.37560317</c:v>
                </c:pt>
                <c:pt idx="1919">
                  <c:v>1.37434568</c:v>
                </c:pt>
                <c:pt idx="1920">
                  <c:v>1.37401262</c:v>
                </c:pt>
                <c:pt idx="1921">
                  <c:v>1.37281151</c:v>
                </c:pt>
                <c:pt idx="1922">
                  <c:v>1.3729678000000001</c:v>
                </c:pt>
                <c:pt idx="1923">
                  <c:v>1.3725392000000001</c:v>
                </c:pt>
                <c:pt idx="1924">
                  <c:v>1.3723999200000001</c:v>
                </c:pt>
                <c:pt idx="1925">
                  <c:v>1.3722365400000001</c:v>
                </c:pt>
                <c:pt idx="1926">
                  <c:v>1.3729285499999999</c:v>
                </c:pt>
                <c:pt idx="1927">
                  <c:v>1.37387277</c:v>
                </c:pt>
                <c:pt idx="1928">
                  <c:v>1.37474421</c:v>
                </c:pt>
                <c:pt idx="1929">
                  <c:v>1.3757170299999999</c:v>
                </c:pt>
                <c:pt idx="1930">
                  <c:v>1.3771811599999999</c:v>
                </c:pt>
                <c:pt idx="1931">
                  <c:v>1.3784816099999999</c:v>
                </c:pt>
                <c:pt idx="1932">
                  <c:v>1.38015317</c:v>
                </c:pt>
                <c:pt idx="1933">
                  <c:v>1.3824598699999999</c:v>
                </c:pt>
                <c:pt idx="1934">
                  <c:v>1.3844001800000001</c:v>
                </c:pt>
                <c:pt idx="1935">
                  <c:v>1.3866383600000001</c:v>
                </c:pt>
                <c:pt idx="1936">
                  <c:v>1.38918919</c:v>
                </c:pt>
                <c:pt idx="1937">
                  <c:v>1.3915970200000001</c:v>
                </c:pt>
                <c:pt idx="1938">
                  <c:v>1.39417839</c:v>
                </c:pt>
                <c:pt idx="1939">
                  <c:v>1.39718711</c:v>
                </c:pt>
                <c:pt idx="1940">
                  <c:v>1.4006927499999999</c:v>
                </c:pt>
                <c:pt idx="1941">
                  <c:v>1.40372352</c:v>
                </c:pt>
                <c:pt idx="1942">
                  <c:v>1.4065985599999999</c:v>
                </c:pt>
                <c:pt idx="1943">
                  <c:v>1.4100647100000001</c:v>
                </c:pt>
                <c:pt idx="1944">
                  <c:v>1.4132557800000001</c:v>
                </c:pt>
                <c:pt idx="1945">
                  <c:v>1.4163971099999999</c:v>
                </c:pt>
                <c:pt idx="1946">
                  <c:v>1.4201072400000001</c:v>
                </c:pt>
                <c:pt idx="1947">
                  <c:v>1.4232987500000001</c:v>
                </c:pt>
                <c:pt idx="1948">
                  <c:v>1.4266940800000001</c:v>
                </c:pt>
                <c:pt idx="1949">
                  <c:v>1.4304279200000001</c:v>
                </c:pt>
                <c:pt idx="1950">
                  <c:v>1.43324944</c:v>
                </c:pt>
                <c:pt idx="1951">
                  <c:v>1.4370515100000001</c:v>
                </c:pt>
                <c:pt idx="1952">
                  <c:v>1.44015765</c:v>
                </c:pt>
                <c:pt idx="1953">
                  <c:v>1.4436739000000001</c:v>
                </c:pt>
                <c:pt idx="1954">
                  <c:v>1.44696073</c:v>
                </c:pt>
                <c:pt idx="1955">
                  <c:v>1.4498868199999999</c:v>
                </c:pt>
                <c:pt idx="1956">
                  <c:v>1.4529484399999999</c:v>
                </c:pt>
                <c:pt idx="1957">
                  <c:v>1.4557984900000001</c:v>
                </c:pt>
                <c:pt idx="1958">
                  <c:v>1.45871488</c:v>
                </c:pt>
                <c:pt idx="1959">
                  <c:v>1.4607438699999999</c:v>
                </c:pt>
                <c:pt idx="1960">
                  <c:v>1.4636104400000001</c:v>
                </c:pt>
                <c:pt idx="1961">
                  <c:v>1.4663659099999999</c:v>
                </c:pt>
                <c:pt idx="1962">
                  <c:v>1.46837138</c:v>
                </c:pt>
                <c:pt idx="1963">
                  <c:v>1.4702956599999999</c:v>
                </c:pt>
                <c:pt idx="1964">
                  <c:v>1.47193883</c:v>
                </c:pt>
                <c:pt idx="1965">
                  <c:v>1.47395717</c:v>
                </c:pt>
                <c:pt idx="1966">
                  <c:v>1.4755278999999999</c:v>
                </c:pt>
                <c:pt idx="1967">
                  <c:v>1.47699216</c:v>
                </c:pt>
                <c:pt idx="1968">
                  <c:v>1.4783963</c:v>
                </c:pt>
                <c:pt idx="1969">
                  <c:v>1.4789251800000001</c:v>
                </c:pt>
                <c:pt idx="1970">
                  <c:v>1.4799671000000001</c:v>
                </c:pt>
                <c:pt idx="1971">
                  <c:v>1.48077657</c:v>
                </c:pt>
                <c:pt idx="1972">
                  <c:v>1.4814421</c:v>
                </c:pt>
                <c:pt idx="1973">
                  <c:v>1.4816390699999999</c:v>
                </c:pt>
                <c:pt idx="1974">
                  <c:v>1.4817681199999999</c:v>
                </c:pt>
                <c:pt idx="1975">
                  <c:v>1.4815506300000001</c:v>
                </c:pt>
                <c:pt idx="1976">
                  <c:v>1.48129472</c:v>
                </c:pt>
                <c:pt idx="1977">
                  <c:v>1.4806525500000001</c:v>
                </c:pt>
                <c:pt idx="1978">
                  <c:v>1.4801436299999999</c:v>
                </c:pt>
                <c:pt idx="1979">
                  <c:v>1.47929818</c:v>
                </c:pt>
                <c:pt idx="1980">
                  <c:v>1.47822224</c:v>
                </c:pt>
                <c:pt idx="1981">
                  <c:v>1.4768621799999999</c:v>
                </c:pt>
                <c:pt idx="1982">
                  <c:v>1.4754994699999999</c:v>
                </c:pt>
                <c:pt idx="1983">
                  <c:v>1.47410401</c:v>
                </c:pt>
                <c:pt idx="1984">
                  <c:v>1.47252202</c:v>
                </c:pt>
                <c:pt idx="1985">
                  <c:v>1.47038756</c:v>
                </c:pt>
                <c:pt idx="1986">
                  <c:v>1.4684013899999999</c:v>
                </c:pt>
                <c:pt idx="1987">
                  <c:v>1.4662861899999999</c:v>
                </c:pt>
                <c:pt idx="1988">
                  <c:v>1.46423828</c:v>
                </c:pt>
                <c:pt idx="1989">
                  <c:v>1.46181421</c:v>
                </c:pt>
                <c:pt idx="1990">
                  <c:v>1.4591245799999999</c:v>
                </c:pt>
                <c:pt idx="1991">
                  <c:v>1.4564022400000001</c:v>
                </c:pt>
                <c:pt idx="1992">
                  <c:v>1.45378188</c:v>
                </c:pt>
                <c:pt idx="1993">
                  <c:v>1.4507483000000001</c:v>
                </c:pt>
                <c:pt idx="1994">
                  <c:v>1.44808706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1D1F-43DD-B737-6D1A29E2F88A}"/>
            </c:ext>
          </c:extLst>
        </c:ser>
        <c:ser>
          <c:idx val="1"/>
          <c:order val="1"/>
          <c:tx>
            <c:strRef>
              <c:f>Euler!$D$1:$D$14</c:f>
              <c:strCache>
                <c:ptCount val="14"/>
                <c:pt idx="0">
                  <c:v># Force coefficients</c:v>
                </c:pt>
                <c:pt idx="1">
                  <c:v># liftDir      : (0.00000000e+000 1.00000000e+000 0.00000000e+000)</c:v>
                </c:pt>
                <c:pt idx="2">
                  <c:v># dragDir      : (1.00000000e+000 0.00000000e+000 0.00000000e+000)</c:v>
                </c:pt>
                <c:pt idx="3">
                  <c:v># pitchAxis    : (0.00000000e+000 0.00000000e+000 1.00000000e+000)</c:v>
                </c:pt>
                <c:pt idx="4">
                  <c:v># magUInf      : 1.00000000e+000</c:v>
                </c:pt>
                <c:pt idx="5">
                  <c:v># lRef         : 1.00000000e+000</c:v>
                </c:pt>
                <c:pt idx="6">
                  <c:v># Aref         : 2.00000000e+000</c:v>
                </c:pt>
                <c:pt idx="7">
                  <c:v># CofR         : (0.00000000e+000 0.00000000e+000 0.00000000e+000)</c:v>
                </c:pt>
                <c:pt idx="8">
                  <c:v>Cl             </c:v>
                </c:pt>
                <c:pt idx="9">
                  <c:v>4.92E-01</c:v>
                </c:pt>
                <c:pt idx="10">
                  <c:v>5.11E-01</c:v>
                </c:pt>
                <c:pt idx="11">
                  <c:v>5.29E-01</c:v>
                </c:pt>
                <c:pt idx="12">
                  <c:v>5.48E-01</c:v>
                </c:pt>
                <c:pt idx="13">
                  <c:v>5.64E-01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Euler!$A$15:$A$9010</c:f>
              <c:numCache>
                <c:formatCode>General</c:formatCode>
                <c:ptCount val="8996"/>
                <c:pt idx="0">
                  <c:v>1450.3</c:v>
                </c:pt>
                <c:pt idx="1">
                  <c:v>1450.35</c:v>
                </c:pt>
                <c:pt idx="2">
                  <c:v>1450.4</c:v>
                </c:pt>
                <c:pt idx="3">
                  <c:v>1450.45</c:v>
                </c:pt>
                <c:pt idx="4">
                  <c:v>1450.5</c:v>
                </c:pt>
                <c:pt idx="5">
                  <c:v>1450.55</c:v>
                </c:pt>
                <c:pt idx="6">
                  <c:v>1450.6</c:v>
                </c:pt>
                <c:pt idx="7">
                  <c:v>1450.65</c:v>
                </c:pt>
                <c:pt idx="8">
                  <c:v>1450.7</c:v>
                </c:pt>
                <c:pt idx="9">
                  <c:v>1450.75</c:v>
                </c:pt>
                <c:pt idx="10">
                  <c:v>1450.8</c:v>
                </c:pt>
                <c:pt idx="11">
                  <c:v>1450.85</c:v>
                </c:pt>
                <c:pt idx="12">
                  <c:v>1450.9</c:v>
                </c:pt>
                <c:pt idx="13">
                  <c:v>1450.95</c:v>
                </c:pt>
                <c:pt idx="14">
                  <c:v>1451</c:v>
                </c:pt>
                <c:pt idx="15">
                  <c:v>1451.05</c:v>
                </c:pt>
                <c:pt idx="16">
                  <c:v>1451.1</c:v>
                </c:pt>
                <c:pt idx="17">
                  <c:v>1451.15</c:v>
                </c:pt>
                <c:pt idx="18">
                  <c:v>1451.2</c:v>
                </c:pt>
                <c:pt idx="19">
                  <c:v>1451.25</c:v>
                </c:pt>
                <c:pt idx="20">
                  <c:v>1451.3</c:v>
                </c:pt>
                <c:pt idx="21">
                  <c:v>1451.35</c:v>
                </c:pt>
                <c:pt idx="22">
                  <c:v>1451.4</c:v>
                </c:pt>
                <c:pt idx="23">
                  <c:v>1451.45</c:v>
                </c:pt>
                <c:pt idx="24">
                  <c:v>1451.5</c:v>
                </c:pt>
                <c:pt idx="25">
                  <c:v>1451.55</c:v>
                </c:pt>
                <c:pt idx="26">
                  <c:v>1451.6</c:v>
                </c:pt>
                <c:pt idx="27">
                  <c:v>1451.65</c:v>
                </c:pt>
                <c:pt idx="28">
                  <c:v>1451.7</c:v>
                </c:pt>
                <c:pt idx="29">
                  <c:v>1451.75</c:v>
                </c:pt>
                <c:pt idx="30">
                  <c:v>1451.8</c:v>
                </c:pt>
                <c:pt idx="31">
                  <c:v>1451.85</c:v>
                </c:pt>
                <c:pt idx="32">
                  <c:v>1451.9</c:v>
                </c:pt>
                <c:pt idx="33">
                  <c:v>1451.95</c:v>
                </c:pt>
                <c:pt idx="34">
                  <c:v>1452</c:v>
                </c:pt>
                <c:pt idx="35">
                  <c:v>1452.05</c:v>
                </c:pt>
                <c:pt idx="36">
                  <c:v>1452.1</c:v>
                </c:pt>
                <c:pt idx="37">
                  <c:v>1452.15</c:v>
                </c:pt>
                <c:pt idx="38">
                  <c:v>1452.2</c:v>
                </c:pt>
                <c:pt idx="39">
                  <c:v>1452.25</c:v>
                </c:pt>
                <c:pt idx="40">
                  <c:v>1452.3</c:v>
                </c:pt>
                <c:pt idx="41">
                  <c:v>1452.35</c:v>
                </c:pt>
                <c:pt idx="42">
                  <c:v>1452.4</c:v>
                </c:pt>
                <c:pt idx="43">
                  <c:v>1452.45</c:v>
                </c:pt>
                <c:pt idx="44">
                  <c:v>1452.5</c:v>
                </c:pt>
                <c:pt idx="45">
                  <c:v>1452.55</c:v>
                </c:pt>
                <c:pt idx="46">
                  <c:v>1452.6</c:v>
                </c:pt>
                <c:pt idx="47">
                  <c:v>1452.65</c:v>
                </c:pt>
                <c:pt idx="48">
                  <c:v>1452.7</c:v>
                </c:pt>
                <c:pt idx="49">
                  <c:v>1452.75</c:v>
                </c:pt>
                <c:pt idx="50">
                  <c:v>1452.8</c:v>
                </c:pt>
                <c:pt idx="51">
                  <c:v>1452.85</c:v>
                </c:pt>
                <c:pt idx="52">
                  <c:v>1452.9</c:v>
                </c:pt>
                <c:pt idx="53">
                  <c:v>1452.95</c:v>
                </c:pt>
                <c:pt idx="54">
                  <c:v>1453</c:v>
                </c:pt>
                <c:pt idx="55">
                  <c:v>1453.05</c:v>
                </c:pt>
                <c:pt idx="56">
                  <c:v>1453.1</c:v>
                </c:pt>
                <c:pt idx="57">
                  <c:v>1453.15</c:v>
                </c:pt>
                <c:pt idx="58">
                  <c:v>1453.2</c:v>
                </c:pt>
                <c:pt idx="59">
                  <c:v>1453.25</c:v>
                </c:pt>
                <c:pt idx="60">
                  <c:v>1453.3</c:v>
                </c:pt>
                <c:pt idx="61">
                  <c:v>1453.35</c:v>
                </c:pt>
                <c:pt idx="62">
                  <c:v>1453.4</c:v>
                </c:pt>
                <c:pt idx="63">
                  <c:v>1453.45</c:v>
                </c:pt>
                <c:pt idx="64">
                  <c:v>1453.5</c:v>
                </c:pt>
                <c:pt idx="65">
                  <c:v>1453.55</c:v>
                </c:pt>
                <c:pt idx="66">
                  <c:v>1453.6</c:v>
                </c:pt>
                <c:pt idx="67">
                  <c:v>1453.65</c:v>
                </c:pt>
                <c:pt idx="68">
                  <c:v>1453.7</c:v>
                </c:pt>
                <c:pt idx="69">
                  <c:v>1453.75</c:v>
                </c:pt>
                <c:pt idx="70">
                  <c:v>1453.8</c:v>
                </c:pt>
                <c:pt idx="71">
                  <c:v>1453.85</c:v>
                </c:pt>
                <c:pt idx="72">
                  <c:v>1453.9</c:v>
                </c:pt>
                <c:pt idx="73">
                  <c:v>1453.95</c:v>
                </c:pt>
                <c:pt idx="74">
                  <c:v>1454</c:v>
                </c:pt>
                <c:pt idx="75">
                  <c:v>1454.05</c:v>
                </c:pt>
                <c:pt idx="76">
                  <c:v>1454.1</c:v>
                </c:pt>
                <c:pt idx="77">
                  <c:v>1454.15</c:v>
                </c:pt>
                <c:pt idx="78">
                  <c:v>1454.2</c:v>
                </c:pt>
                <c:pt idx="79">
                  <c:v>1454.25</c:v>
                </c:pt>
                <c:pt idx="80">
                  <c:v>1454.3</c:v>
                </c:pt>
                <c:pt idx="81">
                  <c:v>1454.35</c:v>
                </c:pt>
                <c:pt idx="82">
                  <c:v>1454.4</c:v>
                </c:pt>
                <c:pt idx="83">
                  <c:v>1454.45</c:v>
                </c:pt>
                <c:pt idx="84">
                  <c:v>1454.5</c:v>
                </c:pt>
                <c:pt idx="85">
                  <c:v>1454.55</c:v>
                </c:pt>
                <c:pt idx="86">
                  <c:v>1454.6</c:v>
                </c:pt>
                <c:pt idx="87">
                  <c:v>1454.65</c:v>
                </c:pt>
                <c:pt idx="88">
                  <c:v>1454.7</c:v>
                </c:pt>
                <c:pt idx="89">
                  <c:v>1454.75</c:v>
                </c:pt>
                <c:pt idx="90">
                  <c:v>1454.8</c:v>
                </c:pt>
                <c:pt idx="91">
                  <c:v>1454.85</c:v>
                </c:pt>
                <c:pt idx="92">
                  <c:v>1454.9</c:v>
                </c:pt>
                <c:pt idx="93">
                  <c:v>1454.95</c:v>
                </c:pt>
                <c:pt idx="94">
                  <c:v>1455</c:v>
                </c:pt>
                <c:pt idx="95">
                  <c:v>1455.05</c:v>
                </c:pt>
                <c:pt idx="96">
                  <c:v>1455.1</c:v>
                </c:pt>
                <c:pt idx="97">
                  <c:v>1455.15</c:v>
                </c:pt>
                <c:pt idx="98">
                  <c:v>1455.2</c:v>
                </c:pt>
                <c:pt idx="99">
                  <c:v>1455.25</c:v>
                </c:pt>
                <c:pt idx="100">
                  <c:v>1455.3</c:v>
                </c:pt>
                <c:pt idx="101">
                  <c:v>1455.35</c:v>
                </c:pt>
                <c:pt idx="102">
                  <c:v>1455.4</c:v>
                </c:pt>
                <c:pt idx="103">
                  <c:v>1455.45</c:v>
                </c:pt>
                <c:pt idx="104">
                  <c:v>1455.5</c:v>
                </c:pt>
                <c:pt idx="105">
                  <c:v>1455.55</c:v>
                </c:pt>
                <c:pt idx="106">
                  <c:v>1455.6</c:v>
                </c:pt>
                <c:pt idx="107">
                  <c:v>1455.65</c:v>
                </c:pt>
                <c:pt idx="108">
                  <c:v>1455.7</c:v>
                </c:pt>
                <c:pt idx="109">
                  <c:v>1455.75</c:v>
                </c:pt>
                <c:pt idx="110">
                  <c:v>1455.8</c:v>
                </c:pt>
                <c:pt idx="111">
                  <c:v>1455.85</c:v>
                </c:pt>
                <c:pt idx="112">
                  <c:v>1455.9</c:v>
                </c:pt>
                <c:pt idx="113">
                  <c:v>1455.95</c:v>
                </c:pt>
                <c:pt idx="114">
                  <c:v>1456</c:v>
                </c:pt>
                <c:pt idx="115">
                  <c:v>1456.05</c:v>
                </c:pt>
                <c:pt idx="116">
                  <c:v>1456.1</c:v>
                </c:pt>
                <c:pt idx="117">
                  <c:v>1456.15</c:v>
                </c:pt>
                <c:pt idx="118">
                  <c:v>1456.2</c:v>
                </c:pt>
                <c:pt idx="119">
                  <c:v>1456.25</c:v>
                </c:pt>
                <c:pt idx="120">
                  <c:v>1456.3</c:v>
                </c:pt>
                <c:pt idx="121">
                  <c:v>1456.35</c:v>
                </c:pt>
                <c:pt idx="122">
                  <c:v>1456.4</c:v>
                </c:pt>
                <c:pt idx="123">
                  <c:v>1456.45</c:v>
                </c:pt>
                <c:pt idx="124">
                  <c:v>1456.5</c:v>
                </c:pt>
                <c:pt idx="125">
                  <c:v>1456.55</c:v>
                </c:pt>
                <c:pt idx="126">
                  <c:v>1456.6</c:v>
                </c:pt>
                <c:pt idx="127">
                  <c:v>1456.65</c:v>
                </c:pt>
                <c:pt idx="128">
                  <c:v>1456.7</c:v>
                </c:pt>
                <c:pt idx="129">
                  <c:v>1456.75</c:v>
                </c:pt>
                <c:pt idx="130">
                  <c:v>1456.8</c:v>
                </c:pt>
                <c:pt idx="131">
                  <c:v>1456.85</c:v>
                </c:pt>
                <c:pt idx="132">
                  <c:v>1456.9</c:v>
                </c:pt>
                <c:pt idx="133">
                  <c:v>1456.95</c:v>
                </c:pt>
                <c:pt idx="134">
                  <c:v>1457</c:v>
                </c:pt>
                <c:pt idx="135">
                  <c:v>1457.05</c:v>
                </c:pt>
                <c:pt idx="136">
                  <c:v>1457.1</c:v>
                </c:pt>
                <c:pt idx="137">
                  <c:v>1457.15</c:v>
                </c:pt>
                <c:pt idx="138">
                  <c:v>1457.2</c:v>
                </c:pt>
                <c:pt idx="139">
                  <c:v>1457.25</c:v>
                </c:pt>
                <c:pt idx="140">
                  <c:v>1457.3</c:v>
                </c:pt>
                <c:pt idx="141">
                  <c:v>1457.35</c:v>
                </c:pt>
                <c:pt idx="142">
                  <c:v>1457.4</c:v>
                </c:pt>
                <c:pt idx="143">
                  <c:v>1457.45</c:v>
                </c:pt>
                <c:pt idx="144">
                  <c:v>1457.5</c:v>
                </c:pt>
                <c:pt idx="145">
                  <c:v>1457.55</c:v>
                </c:pt>
                <c:pt idx="146">
                  <c:v>1457.6</c:v>
                </c:pt>
                <c:pt idx="147">
                  <c:v>1457.65</c:v>
                </c:pt>
                <c:pt idx="148">
                  <c:v>1457.7</c:v>
                </c:pt>
                <c:pt idx="149">
                  <c:v>1457.75</c:v>
                </c:pt>
                <c:pt idx="150">
                  <c:v>1457.8</c:v>
                </c:pt>
                <c:pt idx="151">
                  <c:v>1457.85</c:v>
                </c:pt>
                <c:pt idx="152">
                  <c:v>1457.9</c:v>
                </c:pt>
                <c:pt idx="153">
                  <c:v>1457.95</c:v>
                </c:pt>
                <c:pt idx="154">
                  <c:v>1458</c:v>
                </c:pt>
                <c:pt idx="155">
                  <c:v>1458.05</c:v>
                </c:pt>
                <c:pt idx="156">
                  <c:v>1458.1</c:v>
                </c:pt>
                <c:pt idx="157">
                  <c:v>1458.15</c:v>
                </c:pt>
                <c:pt idx="158">
                  <c:v>1458.2</c:v>
                </c:pt>
                <c:pt idx="159">
                  <c:v>1458.25</c:v>
                </c:pt>
                <c:pt idx="160">
                  <c:v>1458.3</c:v>
                </c:pt>
                <c:pt idx="161">
                  <c:v>1458.35</c:v>
                </c:pt>
                <c:pt idx="162">
                  <c:v>1458.4</c:v>
                </c:pt>
                <c:pt idx="163">
                  <c:v>1458.45</c:v>
                </c:pt>
                <c:pt idx="164">
                  <c:v>1458.5</c:v>
                </c:pt>
                <c:pt idx="165">
                  <c:v>1458.55</c:v>
                </c:pt>
                <c:pt idx="166">
                  <c:v>1458.6</c:v>
                </c:pt>
                <c:pt idx="167">
                  <c:v>1458.65</c:v>
                </c:pt>
                <c:pt idx="168">
                  <c:v>1458.7</c:v>
                </c:pt>
                <c:pt idx="169">
                  <c:v>1458.75</c:v>
                </c:pt>
                <c:pt idx="170">
                  <c:v>1458.8</c:v>
                </c:pt>
                <c:pt idx="171">
                  <c:v>1458.85</c:v>
                </c:pt>
                <c:pt idx="172">
                  <c:v>1458.9</c:v>
                </c:pt>
                <c:pt idx="173">
                  <c:v>1458.95</c:v>
                </c:pt>
                <c:pt idx="174">
                  <c:v>1459</c:v>
                </c:pt>
                <c:pt idx="175">
                  <c:v>1459.05</c:v>
                </c:pt>
                <c:pt idx="176">
                  <c:v>1459.1</c:v>
                </c:pt>
                <c:pt idx="177">
                  <c:v>1459.15</c:v>
                </c:pt>
                <c:pt idx="178">
                  <c:v>1459.2</c:v>
                </c:pt>
                <c:pt idx="179">
                  <c:v>1459.25</c:v>
                </c:pt>
                <c:pt idx="180">
                  <c:v>1459.3</c:v>
                </c:pt>
                <c:pt idx="181">
                  <c:v>1459.35</c:v>
                </c:pt>
                <c:pt idx="182">
                  <c:v>1459.4</c:v>
                </c:pt>
                <c:pt idx="183">
                  <c:v>1459.45</c:v>
                </c:pt>
                <c:pt idx="184">
                  <c:v>1459.5</c:v>
                </c:pt>
                <c:pt idx="185">
                  <c:v>1459.55</c:v>
                </c:pt>
                <c:pt idx="186">
                  <c:v>1459.6</c:v>
                </c:pt>
                <c:pt idx="187">
                  <c:v>1459.65</c:v>
                </c:pt>
                <c:pt idx="188">
                  <c:v>1459.7</c:v>
                </c:pt>
                <c:pt idx="189">
                  <c:v>1459.75</c:v>
                </c:pt>
                <c:pt idx="190">
                  <c:v>1459.8</c:v>
                </c:pt>
                <c:pt idx="191">
                  <c:v>1459.85</c:v>
                </c:pt>
                <c:pt idx="192">
                  <c:v>1459.9</c:v>
                </c:pt>
                <c:pt idx="193">
                  <c:v>1459.95</c:v>
                </c:pt>
                <c:pt idx="194">
                  <c:v>1460</c:v>
                </c:pt>
                <c:pt idx="195">
                  <c:v>1460.05</c:v>
                </c:pt>
                <c:pt idx="196">
                  <c:v>1460.1</c:v>
                </c:pt>
                <c:pt idx="197">
                  <c:v>1460.15</c:v>
                </c:pt>
                <c:pt idx="198">
                  <c:v>1460.2</c:v>
                </c:pt>
                <c:pt idx="199">
                  <c:v>1460.25</c:v>
                </c:pt>
                <c:pt idx="200">
                  <c:v>1460.3</c:v>
                </c:pt>
                <c:pt idx="201">
                  <c:v>1460.35</c:v>
                </c:pt>
                <c:pt idx="202">
                  <c:v>1460.4</c:v>
                </c:pt>
                <c:pt idx="203">
                  <c:v>1460.45</c:v>
                </c:pt>
                <c:pt idx="204">
                  <c:v>1460.5</c:v>
                </c:pt>
                <c:pt idx="205">
                  <c:v>1460.55</c:v>
                </c:pt>
                <c:pt idx="206">
                  <c:v>1460.6</c:v>
                </c:pt>
                <c:pt idx="207">
                  <c:v>1460.65</c:v>
                </c:pt>
                <c:pt idx="208">
                  <c:v>1460.7</c:v>
                </c:pt>
                <c:pt idx="209">
                  <c:v>1460.75</c:v>
                </c:pt>
                <c:pt idx="210">
                  <c:v>1460.8</c:v>
                </c:pt>
                <c:pt idx="211">
                  <c:v>1460.85</c:v>
                </c:pt>
                <c:pt idx="212">
                  <c:v>1460.9</c:v>
                </c:pt>
                <c:pt idx="213">
                  <c:v>1460.95</c:v>
                </c:pt>
                <c:pt idx="214">
                  <c:v>1461</c:v>
                </c:pt>
                <c:pt idx="215">
                  <c:v>1461.05</c:v>
                </c:pt>
                <c:pt idx="216">
                  <c:v>1461.1</c:v>
                </c:pt>
                <c:pt idx="217">
                  <c:v>1461.15</c:v>
                </c:pt>
                <c:pt idx="218">
                  <c:v>1461.2</c:v>
                </c:pt>
                <c:pt idx="219">
                  <c:v>1461.25</c:v>
                </c:pt>
                <c:pt idx="220">
                  <c:v>1461.3</c:v>
                </c:pt>
                <c:pt idx="221">
                  <c:v>1461.35</c:v>
                </c:pt>
                <c:pt idx="222">
                  <c:v>1461.4</c:v>
                </c:pt>
                <c:pt idx="223">
                  <c:v>1461.45</c:v>
                </c:pt>
                <c:pt idx="224">
                  <c:v>1461.5</c:v>
                </c:pt>
                <c:pt idx="225">
                  <c:v>1461.55</c:v>
                </c:pt>
                <c:pt idx="226">
                  <c:v>1461.6</c:v>
                </c:pt>
                <c:pt idx="227">
                  <c:v>1461.65</c:v>
                </c:pt>
                <c:pt idx="228">
                  <c:v>1461.7</c:v>
                </c:pt>
                <c:pt idx="229">
                  <c:v>1461.75</c:v>
                </c:pt>
                <c:pt idx="230">
                  <c:v>1461.8</c:v>
                </c:pt>
                <c:pt idx="231">
                  <c:v>1461.85</c:v>
                </c:pt>
                <c:pt idx="232">
                  <c:v>1461.9</c:v>
                </c:pt>
                <c:pt idx="233">
                  <c:v>1461.95</c:v>
                </c:pt>
                <c:pt idx="234">
                  <c:v>1462</c:v>
                </c:pt>
                <c:pt idx="235">
                  <c:v>1462.05</c:v>
                </c:pt>
                <c:pt idx="236">
                  <c:v>1462.1</c:v>
                </c:pt>
                <c:pt idx="237">
                  <c:v>1462.15</c:v>
                </c:pt>
                <c:pt idx="238">
                  <c:v>1462.2</c:v>
                </c:pt>
                <c:pt idx="239">
                  <c:v>1462.25</c:v>
                </c:pt>
                <c:pt idx="240">
                  <c:v>1462.3</c:v>
                </c:pt>
                <c:pt idx="241">
                  <c:v>1462.35</c:v>
                </c:pt>
                <c:pt idx="242">
                  <c:v>1462.4</c:v>
                </c:pt>
                <c:pt idx="243">
                  <c:v>1462.45</c:v>
                </c:pt>
                <c:pt idx="244">
                  <c:v>1462.5</c:v>
                </c:pt>
                <c:pt idx="245">
                  <c:v>1462.55</c:v>
                </c:pt>
                <c:pt idx="246">
                  <c:v>1462.6</c:v>
                </c:pt>
                <c:pt idx="247">
                  <c:v>1462.65</c:v>
                </c:pt>
                <c:pt idx="248">
                  <c:v>1462.7</c:v>
                </c:pt>
                <c:pt idx="249">
                  <c:v>1462.75</c:v>
                </c:pt>
                <c:pt idx="250">
                  <c:v>1462.8</c:v>
                </c:pt>
                <c:pt idx="251">
                  <c:v>1462.85</c:v>
                </c:pt>
                <c:pt idx="252">
                  <c:v>1462.9</c:v>
                </c:pt>
                <c:pt idx="253">
                  <c:v>1462.95</c:v>
                </c:pt>
                <c:pt idx="254">
                  <c:v>1463</c:v>
                </c:pt>
                <c:pt idx="255">
                  <c:v>1463.05</c:v>
                </c:pt>
                <c:pt idx="256">
                  <c:v>1463.1</c:v>
                </c:pt>
                <c:pt idx="257">
                  <c:v>1463.15</c:v>
                </c:pt>
                <c:pt idx="258">
                  <c:v>1463.2</c:v>
                </c:pt>
                <c:pt idx="259">
                  <c:v>1463.25</c:v>
                </c:pt>
                <c:pt idx="260">
                  <c:v>1463.3</c:v>
                </c:pt>
                <c:pt idx="261">
                  <c:v>1463.35</c:v>
                </c:pt>
                <c:pt idx="262">
                  <c:v>1463.4</c:v>
                </c:pt>
                <c:pt idx="263">
                  <c:v>1463.45</c:v>
                </c:pt>
                <c:pt idx="264">
                  <c:v>1463.5</c:v>
                </c:pt>
                <c:pt idx="265">
                  <c:v>1463.55</c:v>
                </c:pt>
                <c:pt idx="266">
                  <c:v>1463.6</c:v>
                </c:pt>
                <c:pt idx="267">
                  <c:v>1463.65</c:v>
                </c:pt>
                <c:pt idx="268">
                  <c:v>1463.7</c:v>
                </c:pt>
                <c:pt idx="269">
                  <c:v>1463.75</c:v>
                </c:pt>
                <c:pt idx="270">
                  <c:v>1463.8</c:v>
                </c:pt>
                <c:pt idx="271">
                  <c:v>1463.85</c:v>
                </c:pt>
                <c:pt idx="272">
                  <c:v>1463.9</c:v>
                </c:pt>
                <c:pt idx="273">
                  <c:v>1463.95</c:v>
                </c:pt>
                <c:pt idx="274">
                  <c:v>1464</c:v>
                </c:pt>
                <c:pt idx="275">
                  <c:v>1464.05</c:v>
                </c:pt>
                <c:pt idx="276">
                  <c:v>1464.1</c:v>
                </c:pt>
                <c:pt idx="277">
                  <c:v>1464.15</c:v>
                </c:pt>
                <c:pt idx="278">
                  <c:v>1464.2</c:v>
                </c:pt>
                <c:pt idx="279">
                  <c:v>1464.25</c:v>
                </c:pt>
                <c:pt idx="280">
                  <c:v>1464.3</c:v>
                </c:pt>
                <c:pt idx="281">
                  <c:v>1464.35</c:v>
                </c:pt>
                <c:pt idx="282">
                  <c:v>1464.4</c:v>
                </c:pt>
                <c:pt idx="283">
                  <c:v>1464.45</c:v>
                </c:pt>
                <c:pt idx="284">
                  <c:v>1464.5</c:v>
                </c:pt>
                <c:pt idx="285">
                  <c:v>1464.55</c:v>
                </c:pt>
                <c:pt idx="286">
                  <c:v>1464.6</c:v>
                </c:pt>
                <c:pt idx="287">
                  <c:v>1464.65</c:v>
                </c:pt>
                <c:pt idx="288">
                  <c:v>1464.7</c:v>
                </c:pt>
                <c:pt idx="289">
                  <c:v>1464.75</c:v>
                </c:pt>
                <c:pt idx="290">
                  <c:v>1464.8</c:v>
                </c:pt>
                <c:pt idx="291">
                  <c:v>1464.85</c:v>
                </c:pt>
                <c:pt idx="292">
                  <c:v>1464.9</c:v>
                </c:pt>
                <c:pt idx="293">
                  <c:v>1464.95</c:v>
                </c:pt>
                <c:pt idx="294">
                  <c:v>1465</c:v>
                </c:pt>
                <c:pt idx="295">
                  <c:v>1465.05</c:v>
                </c:pt>
                <c:pt idx="296">
                  <c:v>1465.1</c:v>
                </c:pt>
                <c:pt idx="297">
                  <c:v>1465.15</c:v>
                </c:pt>
                <c:pt idx="298">
                  <c:v>1465.2</c:v>
                </c:pt>
                <c:pt idx="299">
                  <c:v>1465.25</c:v>
                </c:pt>
                <c:pt idx="300">
                  <c:v>1465.3</c:v>
                </c:pt>
                <c:pt idx="301">
                  <c:v>1465.35</c:v>
                </c:pt>
                <c:pt idx="302">
                  <c:v>1465.4</c:v>
                </c:pt>
                <c:pt idx="303">
                  <c:v>1465.45</c:v>
                </c:pt>
                <c:pt idx="304">
                  <c:v>1465.5</c:v>
                </c:pt>
                <c:pt idx="305">
                  <c:v>1465.55</c:v>
                </c:pt>
                <c:pt idx="306">
                  <c:v>1465.6</c:v>
                </c:pt>
                <c:pt idx="307">
                  <c:v>1465.65</c:v>
                </c:pt>
                <c:pt idx="308">
                  <c:v>1465.7</c:v>
                </c:pt>
                <c:pt idx="309">
                  <c:v>1465.75</c:v>
                </c:pt>
                <c:pt idx="310">
                  <c:v>1465.8</c:v>
                </c:pt>
                <c:pt idx="311">
                  <c:v>1465.85</c:v>
                </c:pt>
                <c:pt idx="312">
                  <c:v>1465.9</c:v>
                </c:pt>
                <c:pt idx="313">
                  <c:v>1465.95</c:v>
                </c:pt>
                <c:pt idx="314">
                  <c:v>1466</c:v>
                </c:pt>
                <c:pt idx="315">
                  <c:v>1466.05</c:v>
                </c:pt>
                <c:pt idx="316">
                  <c:v>1466.1</c:v>
                </c:pt>
                <c:pt idx="317">
                  <c:v>1466.15</c:v>
                </c:pt>
                <c:pt idx="318">
                  <c:v>1466.2</c:v>
                </c:pt>
                <c:pt idx="319">
                  <c:v>1466.25</c:v>
                </c:pt>
                <c:pt idx="320">
                  <c:v>1466.3</c:v>
                </c:pt>
                <c:pt idx="321">
                  <c:v>1466.35</c:v>
                </c:pt>
                <c:pt idx="322">
                  <c:v>1466.4</c:v>
                </c:pt>
                <c:pt idx="323">
                  <c:v>1466.45</c:v>
                </c:pt>
                <c:pt idx="324">
                  <c:v>1466.5</c:v>
                </c:pt>
                <c:pt idx="325">
                  <c:v>1466.55</c:v>
                </c:pt>
                <c:pt idx="326">
                  <c:v>1466.6</c:v>
                </c:pt>
                <c:pt idx="327">
                  <c:v>1466.65</c:v>
                </c:pt>
                <c:pt idx="328">
                  <c:v>1466.7</c:v>
                </c:pt>
                <c:pt idx="329">
                  <c:v>1466.75</c:v>
                </c:pt>
                <c:pt idx="330">
                  <c:v>1466.8</c:v>
                </c:pt>
                <c:pt idx="331">
                  <c:v>1466.85</c:v>
                </c:pt>
                <c:pt idx="332">
                  <c:v>1466.9</c:v>
                </c:pt>
                <c:pt idx="333">
                  <c:v>1466.95</c:v>
                </c:pt>
                <c:pt idx="334">
                  <c:v>1467</c:v>
                </c:pt>
                <c:pt idx="335">
                  <c:v>1467.05</c:v>
                </c:pt>
                <c:pt idx="336">
                  <c:v>1467.1</c:v>
                </c:pt>
                <c:pt idx="337">
                  <c:v>1467.15</c:v>
                </c:pt>
                <c:pt idx="338">
                  <c:v>1467.2</c:v>
                </c:pt>
                <c:pt idx="339">
                  <c:v>1467.25</c:v>
                </c:pt>
                <c:pt idx="340">
                  <c:v>1467.3</c:v>
                </c:pt>
                <c:pt idx="341">
                  <c:v>1467.35</c:v>
                </c:pt>
                <c:pt idx="342">
                  <c:v>1467.4</c:v>
                </c:pt>
                <c:pt idx="343">
                  <c:v>1467.45</c:v>
                </c:pt>
                <c:pt idx="344">
                  <c:v>1467.5</c:v>
                </c:pt>
                <c:pt idx="345">
                  <c:v>1467.55</c:v>
                </c:pt>
                <c:pt idx="346">
                  <c:v>1467.6</c:v>
                </c:pt>
                <c:pt idx="347">
                  <c:v>1467.65</c:v>
                </c:pt>
                <c:pt idx="348">
                  <c:v>1467.7</c:v>
                </c:pt>
                <c:pt idx="349">
                  <c:v>1467.75</c:v>
                </c:pt>
                <c:pt idx="350">
                  <c:v>1467.8</c:v>
                </c:pt>
                <c:pt idx="351">
                  <c:v>1467.85</c:v>
                </c:pt>
                <c:pt idx="352">
                  <c:v>1467.9</c:v>
                </c:pt>
                <c:pt idx="353">
                  <c:v>1467.95</c:v>
                </c:pt>
                <c:pt idx="354">
                  <c:v>1468</c:v>
                </c:pt>
                <c:pt idx="355">
                  <c:v>1468.05</c:v>
                </c:pt>
                <c:pt idx="356">
                  <c:v>1468.1</c:v>
                </c:pt>
                <c:pt idx="357">
                  <c:v>1468.15</c:v>
                </c:pt>
                <c:pt idx="358">
                  <c:v>1468.2</c:v>
                </c:pt>
                <c:pt idx="359">
                  <c:v>1468.25</c:v>
                </c:pt>
                <c:pt idx="360">
                  <c:v>1468.3</c:v>
                </c:pt>
                <c:pt idx="361">
                  <c:v>1468.35</c:v>
                </c:pt>
                <c:pt idx="362">
                  <c:v>1468.4</c:v>
                </c:pt>
                <c:pt idx="363">
                  <c:v>1468.45</c:v>
                </c:pt>
                <c:pt idx="364">
                  <c:v>1468.5</c:v>
                </c:pt>
                <c:pt idx="365">
                  <c:v>1468.55</c:v>
                </c:pt>
                <c:pt idx="366">
                  <c:v>1468.6</c:v>
                </c:pt>
                <c:pt idx="367">
                  <c:v>1468.65</c:v>
                </c:pt>
                <c:pt idx="368">
                  <c:v>1468.7</c:v>
                </c:pt>
                <c:pt idx="369">
                  <c:v>1468.75</c:v>
                </c:pt>
                <c:pt idx="370">
                  <c:v>1468.8</c:v>
                </c:pt>
                <c:pt idx="371">
                  <c:v>1468.85</c:v>
                </c:pt>
                <c:pt idx="372">
                  <c:v>1468.9</c:v>
                </c:pt>
                <c:pt idx="373">
                  <c:v>1468.95</c:v>
                </c:pt>
                <c:pt idx="374">
                  <c:v>1469</c:v>
                </c:pt>
                <c:pt idx="375">
                  <c:v>1469.05</c:v>
                </c:pt>
                <c:pt idx="376">
                  <c:v>1469.1</c:v>
                </c:pt>
                <c:pt idx="377">
                  <c:v>1469.15</c:v>
                </c:pt>
                <c:pt idx="378">
                  <c:v>1469.2</c:v>
                </c:pt>
                <c:pt idx="379">
                  <c:v>1469.25</c:v>
                </c:pt>
                <c:pt idx="380">
                  <c:v>1469.3</c:v>
                </c:pt>
                <c:pt idx="381">
                  <c:v>1469.35</c:v>
                </c:pt>
                <c:pt idx="382">
                  <c:v>1469.4</c:v>
                </c:pt>
                <c:pt idx="383">
                  <c:v>1469.45</c:v>
                </c:pt>
                <c:pt idx="384">
                  <c:v>1469.5</c:v>
                </c:pt>
                <c:pt idx="385">
                  <c:v>1469.55</c:v>
                </c:pt>
                <c:pt idx="386">
                  <c:v>1469.6</c:v>
                </c:pt>
                <c:pt idx="387">
                  <c:v>1469.65</c:v>
                </c:pt>
                <c:pt idx="388">
                  <c:v>1469.7</c:v>
                </c:pt>
                <c:pt idx="389">
                  <c:v>1469.75</c:v>
                </c:pt>
                <c:pt idx="390">
                  <c:v>1469.8</c:v>
                </c:pt>
                <c:pt idx="391">
                  <c:v>1469.85</c:v>
                </c:pt>
                <c:pt idx="392">
                  <c:v>1469.9</c:v>
                </c:pt>
                <c:pt idx="393">
                  <c:v>1469.95</c:v>
                </c:pt>
                <c:pt idx="394">
                  <c:v>1470</c:v>
                </c:pt>
                <c:pt idx="395">
                  <c:v>1470.05</c:v>
                </c:pt>
                <c:pt idx="396">
                  <c:v>1470.1</c:v>
                </c:pt>
                <c:pt idx="397">
                  <c:v>1470.15</c:v>
                </c:pt>
                <c:pt idx="398">
                  <c:v>1470.2</c:v>
                </c:pt>
                <c:pt idx="399">
                  <c:v>1470.25</c:v>
                </c:pt>
                <c:pt idx="400">
                  <c:v>1470.3</c:v>
                </c:pt>
                <c:pt idx="401">
                  <c:v>1470.35</c:v>
                </c:pt>
                <c:pt idx="402">
                  <c:v>1470.4</c:v>
                </c:pt>
                <c:pt idx="403">
                  <c:v>1470.45</c:v>
                </c:pt>
                <c:pt idx="404">
                  <c:v>1470.5</c:v>
                </c:pt>
                <c:pt idx="405">
                  <c:v>1470.55</c:v>
                </c:pt>
                <c:pt idx="406">
                  <c:v>1470.6</c:v>
                </c:pt>
                <c:pt idx="407">
                  <c:v>1470.65</c:v>
                </c:pt>
                <c:pt idx="408">
                  <c:v>1470.7</c:v>
                </c:pt>
                <c:pt idx="409">
                  <c:v>1470.75</c:v>
                </c:pt>
                <c:pt idx="410">
                  <c:v>1470.8</c:v>
                </c:pt>
                <c:pt idx="411">
                  <c:v>1470.85</c:v>
                </c:pt>
                <c:pt idx="412">
                  <c:v>1470.9</c:v>
                </c:pt>
                <c:pt idx="413">
                  <c:v>1470.95</c:v>
                </c:pt>
                <c:pt idx="414">
                  <c:v>1471</c:v>
                </c:pt>
                <c:pt idx="415">
                  <c:v>1471.05</c:v>
                </c:pt>
                <c:pt idx="416">
                  <c:v>1471.1</c:v>
                </c:pt>
                <c:pt idx="417">
                  <c:v>1471.15</c:v>
                </c:pt>
                <c:pt idx="418">
                  <c:v>1471.2</c:v>
                </c:pt>
                <c:pt idx="419">
                  <c:v>1471.25</c:v>
                </c:pt>
                <c:pt idx="420">
                  <c:v>1471.3</c:v>
                </c:pt>
                <c:pt idx="421">
                  <c:v>1471.35</c:v>
                </c:pt>
                <c:pt idx="422">
                  <c:v>1471.4</c:v>
                </c:pt>
                <c:pt idx="423">
                  <c:v>1471.45</c:v>
                </c:pt>
                <c:pt idx="424">
                  <c:v>1471.5</c:v>
                </c:pt>
                <c:pt idx="425">
                  <c:v>1471.55</c:v>
                </c:pt>
                <c:pt idx="426">
                  <c:v>1471.6</c:v>
                </c:pt>
                <c:pt idx="427">
                  <c:v>1471.65</c:v>
                </c:pt>
                <c:pt idx="428">
                  <c:v>1471.7</c:v>
                </c:pt>
                <c:pt idx="429">
                  <c:v>1471.75</c:v>
                </c:pt>
                <c:pt idx="430">
                  <c:v>1471.8</c:v>
                </c:pt>
                <c:pt idx="431">
                  <c:v>1471.85</c:v>
                </c:pt>
                <c:pt idx="432">
                  <c:v>1471.9</c:v>
                </c:pt>
                <c:pt idx="433">
                  <c:v>1471.95</c:v>
                </c:pt>
                <c:pt idx="434">
                  <c:v>1472</c:v>
                </c:pt>
                <c:pt idx="435">
                  <c:v>1472.05</c:v>
                </c:pt>
                <c:pt idx="436">
                  <c:v>1472.1</c:v>
                </c:pt>
                <c:pt idx="437">
                  <c:v>1472.15</c:v>
                </c:pt>
                <c:pt idx="438">
                  <c:v>1472.2</c:v>
                </c:pt>
                <c:pt idx="439">
                  <c:v>1472.25</c:v>
                </c:pt>
                <c:pt idx="440">
                  <c:v>1472.3</c:v>
                </c:pt>
                <c:pt idx="441">
                  <c:v>1472.35</c:v>
                </c:pt>
                <c:pt idx="442">
                  <c:v>1472.4</c:v>
                </c:pt>
                <c:pt idx="443">
                  <c:v>1472.45</c:v>
                </c:pt>
                <c:pt idx="444">
                  <c:v>1472.5</c:v>
                </c:pt>
                <c:pt idx="445">
                  <c:v>1472.55</c:v>
                </c:pt>
                <c:pt idx="446">
                  <c:v>1472.6</c:v>
                </c:pt>
                <c:pt idx="447">
                  <c:v>1472.65</c:v>
                </c:pt>
                <c:pt idx="448">
                  <c:v>1472.7</c:v>
                </c:pt>
                <c:pt idx="449">
                  <c:v>1472.75</c:v>
                </c:pt>
                <c:pt idx="450">
                  <c:v>1472.8</c:v>
                </c:pt>
                <c:pt idx="451">
                  <c:v>1472.85</c:v>
                </c:pt>
                <c:pt idx="452">
                  <c:v>1472.9</c:v>
                </c:pt>
                <c:pt idx="453">
                  <c:v>1472.95</c:v>
                </c:pt>
                <c:pt idx="454">
                  <c:v>1473</c:v>
                </c:pt>
                <c:pt idx="455">
                  <c:v>1473.05</c:v>
                </c:pt>
                <c:pt idx="456">
                  <c:v>1473.1</c:v>
                </c:pt>
                <c:pt idx="457">
                  <c:v>1473.15</c:v>
                </c:pt>
                <c:pt idx="458">
                  <c:v>1473.2</c:v>
                </c:pt>
                <c:pt idx="459">
                  <c:v>1473.25</c:v>
                </c:pt>
                <c:pt idx="460">
                  <c:v>1473.3</c:v>
                </c:pt>
                <c:pt idx="461">
                  <c:v>1473.35</c:v>
                </c:pt>
                <c:pt idx="462">
                  <c:v>1473.4</c:v>
                </c:pt>
                <c:pt idx="463">
                  <c:v>1473.45</c:v>
                </c:pt>
                <c:pt idx="464">
                  <c:v>1473.5</c:v>
                </c:pt>
                <c:pt idx="465">
                  <c:v>1473.55</c:v>
                </c:pt>
                <c:pt idx="466">
                  <c:v>1473.6</c:v>
                </c:pt>
                <c:pt idx="467">
                  <c:v>1473.65</c:v>
                </c:pt>
                <c:pt idx="468">
                  <c:v>1473.7</c:v>
                </c:pt>
                <c:pt idx="469">
                  <c:v>1473.75</c:v>
                </c:pt>
                <c:pt idx="470">
                  <c:v>1473.8</c:v>
                </c:pt>
                <c:pt idx="471">
                  <c:v>1473.85</c:v>
                </c:pt>
                <c:pt idx="472">
                  <c:v>1473.9</c:v>
                </c:pt>
                <c:pt idx="473">
                  <c:v>1473.95</c:v>
                </c:pt>
                <c:pt idx="474">
                  <c:v>1474</c:v>
                </c:pt>
                <c:pt idx="475">
                  <c:v>1474.05</c:v>
                </c:pt>
                <c:pt idx="476">
                  <c:v>1474.1</c:v>
                </c:pt>
                <c:pt idx="477">
                  <c:v>1474.15</c:v>
                </c:pt>
                <c:pt idx="478">
                  <c:v>1474.2</c:v>
                </c:pt>
                <c:pt idx="479">
                  <c:v>1474.25</c:v>
                </c:pt>
                <c:pt idx="480">
                  <c:v>1474.3</c:v>
                </c:pt>
                <c:pt idx="481">
                  <c:v>1474.35</c:v>
                </c:pt>
                <c:pt idx="482">
                  <c:v>1474.4</c:v>
                </c:pt>
                <c:pt idx="483">
                  <c:v>1474.45</c:v>
                </c:pt>
                <c:pt idx="484">
                  <c:v>1474.5</c:v>
                </c:pt>
                <c:pt idx="485">
                  <c:v>1474.55</c:v>
                </c:pt>
                <c:pt idx="486">
                  <c:v>1474.6</c:v>
                </c:pt>
                <c:pt idx="487">
                  <c:v>1474.65</c:v>
                </c:pt>
                <c:pt idx="488">
                  <c:v>1474.7</c:v>
                </c:pt>
                <c:pt idx="489">
                  <c:v>1474.75</c:v>
                </c:pt>
                <c:pt idx="490">
                  <c:v>1474.8</c:v>
                </c:pt>
                <c:pt idx="491">
                  <c:v>1474.85</c:v>
                </c:pt>
                <c:pt idx="492">
                  <c:v>1474.9</c:v>
                </c:pt>
                <c:pt idx="493">
                  <c:v>1474.95</c:v>
                </c:pt>
                <c:pt idx="494">
                  <c:v>1475</c:v>
                </c:pt>
                <c:pt idx="495">
                  <c:v>1475.05</c:v>
                </c:pt>
                <c:pt idx="496">
                  <c:v>1475.1</c:v>
                </c:pt>
                <c:pt idx="497">
                  <c:v>1475.15</c:v>
                </c:pt>
                <c:pt idx="498">
                  <c:v>1475.2</c:v>
                </c:pt>
                <c:pt idx="499">
                  <c:v>1475.25</c:v>
                </c:pt>
                <c:pt idx="500">
                  <c:v>1475.3</c:v>
                </c:pt>
                <c:pt idx="501">
                  <c:v>1475.35</c:v>
                </c:pt>
                <c:pt idx="502">
                  <c:v>1475.4</c:v>
                </c:pt>
                <c:pt idx="503">
                  <c:v>1475.45</c:v>
                </c:pt>
                <c:pt idx="504">
                  <c:v>1475.5</c:v>
                </c:pt>
                <c:pt idx="505">
                  <c:v>1475.55</c:v>
                </c:pt>
                <c:pt idx="506">
                  <c:v>1475.6</c:v>
                </c:pt>
                <c:pt idx="507">
                  <c:v>1475.65</c:v>
                </c:pt>
                <c:pt idx="508">
                  <c:v>1475.7</c:v>
                </c:pt>
                <c:pt idx="509">
                  <c:v>1475.75</c:v>
                </c:pt>
                <c:pt idx="510">
                  <c:v>1475.8</c:v>
                </c:pt>
                <c:pt idx="511">
                  <c:v>1475.85</c:v>
                </c:pt>
                <c:pt idx="512">
                  <c:v>1475.9</c:v>
                </c:pt>
                <c:pt idx="513">
                  <c:v>1475.95</c:v>
                </c:pt>
                <c:pt idx="514">
                  <c:v>1476</c:v>
                </c:pt>
                <c:pt idx="515">
                  <c:v>1476.05</c:v>
                </c:pt>
                <c:pt idx="516">
                  <c:v>1476.1</c:v>
                </c:pt>
                <c:pt idx="517">
                  <c:v>1476.15</c:v>
                </c:pt>
                <c:pt idx="518">
                  <c:v>1476.2</c:v>
                </c:pt>
                <c:pt idx="519">
                  <c:v>1476.25</c:v>
                </c:pt>
                <c:pt idx="520">
                  <c:v>1476.3</c:v>
                </c:pt>
                <c:pt idx="521">
                  <c:v>1476.35</c:v>
                </c:pt>
                <c:pt idx="522">
                  <c:v>1476.4</c:v>
                </c:pt>
                <c:pt idx="523">
                  <c:v>1476.45</c:v>
                </c:pt>
                <c:pt idx="524">
                  <c:v>1476.5</c:v>
                </c:pt>
                <c:pt idx="525">
                  <c:v>1476.55</c:v>
                </c:pt>
                <c:pt idx="526">
                  <c:v>1476.6</c:v>
                </c:pt>
                <c:pt idx="527">
                  <c:v>1476.65</c:v>
                </c:pt>
                <c:pt idx="528">
                  <c:v>1476.7</c:v>
                </c:pt>
                <c:pt idx="529">
                  <c:v>1476.75</c:v>
                </c:pt>
                <c:pt idx="530">
                  <c:v>1476.8</c:v>
                </c:pt>
                <c:pt idx="531">
                  <c:v>1476.85</c:v>
                </c:pt>
                <c:pt idx="532">
                  <c:v>1476.9</c:v>
                </c:pt>
                <c:pt idx="533">
                  <c:v>1476.95</c:v>
                </c:pt>
                <c:pt idx="534">
                  <c:v>1477</c:v>
                </c:pt>
                <c:pt idx="535">
                  <c:v>1477.05</c:v>
                </c:pt>
                <c:pt idx="536">
                  <c:v>1477.1</c:v>
                </c:pt>
                <c:pt idx="537">
                  <c:v>1477.15</c:v>
                </c:pt>
                <c:pt idx="538">
                  <c:v>1477.2</c:v>
                </c:pt>
                <c:pt idx="539">
                  <c:v>1477.25</c:v>
                </c:pt>
                <c:pt idx="540">
                  <c:v>1477.3</c:v>
                </c:pt>
                <c:pt idx="541">
                  <c:v>1477.35</c:v>
                </c:pt>
                <c:pt idx="542">
                  <c:v>1477.4</c:v>
                </c:pt>
                <c:pt idx="543">
                  <c:v>1477.45</c:v>
                </c:pt>
                <c:pt idx="544">
                  <c:v>1477.5</c:v>
                </c:pt>
                <c:pt idx="545">
                  <c:v>1477.55</c:v>
                </c:pt>
                <c:pt idx="546">
                  <c:v>1477.6</c:v>
                </c:pt>
                <c:pt idx="547">
                  <c:v>1477.65</c:v>
                </c:pt>
                <c:pt idx="548">
                  <c:v>1477.7</c:v>
                </c:pt>
                <c:pt idx="549">
                  <c:v>1477.75</c:v>
                </c:pt>
                <c:pt idx="550">
                  <c:v>1477.8</c:v>
                </c:pt>
                <c:pt idx="551">
                  <c:v>1477.85</c:v>
                </c:pt>
                <c:pt idx="552">
                  <c:v>1477.9</c:v>
                </c:pt>
                <c:pt idx="553">
                  <c:v>1477.95</c:v>
                </c:pt>
                <c:pt idx="554">
                  <c:v>1478</c:v>
                </c:pt>
                <c:pt idx="555">
                  <c:v>1478.05</c:v>
                </c:pt>
                <c:pt idx="556">
                  <c:v>1478.1</c:v>
                </c:pt>
                <c:pt idx="557">
                  <c:v>1478.15</c:v>
                </c:pt>
                <c:pt idx="558">
                  <c:v>1478.2</c:v>
                </c:pt>
                <c:pt idx="559">
                  <c:v>1478.25</c:v>
                </c:pt>
                <c:pt idx="560">
                  <c:v>1478.3</c:v>
                </c:pt>
                <c:pt idx="561">
                  <c:v>1478.35</c:v>
                </c:pt>
                <c:pt idx="562">
                  <c:v>1478.4</c:v>
                </c:pt>
                <c:pt idx="563">
                  <c:v>1478.45</c:v>
                </c:pt>
                <c:pt idx="564">
                  <c:v>1478.5</c:v>
                </c:pt>
                <c:pt idx="565">
                  <c:v>1478.55</c:v>
                </c:pt>
                <c:pt idx="566">
                  <c:v>1478.6</c:v>
                </c:pt>
                <c:pt idx="567">
                  <c:v>1478.65</c:v>
                </c:pt>
                <c:pt idx="568">
                  <c:v>1478.7</c:v>
                </c:pt>
                <c:pt idx="569">
                  <c:v>1478.75</c:v>
                </c:pt>
                <c:pt idx="570">
                  <c:v>1478.8</c:v>
                </c:pt>
                <c:pt idx="571">
                  <c:v>1478.85</c:v>
                </c:pt>
                <c:pt idx="572">
                  <c:v>1478.9</c:v>
                </c:pt>
                <c:pt idx="573">
                  <c:v>1478.95</c:v>
                </c:pt>
                <c:pt idx="574">
                  <c:v>1479</c:v>
                </c:pt>
                <c:pt idx="575">
                  <c:v>1479.05</c:v>
                </c:pt>
                <c:pt idx="576">
                  <c:v>1479.1</c:v>
                </c:pt>
                <c:pt idx="577">
                  <c:v>1479.15</c:v>
                </c:pt>
                <c:pt idx="578">
                  <c:v>1479.2</c:v>
                </c:pt>
                <c:pt idx="579">
                  <c:v>1479.25</c:v>
                </c:pt>
                <c:pt idx="580">
                  <c:v>1479.3</c:v>
                </c:pt>
                <c:pt idx="581">
                  <c:v>1479.35</c:v>
                </c:pt>
                <c:pt idx="582">
                  <c:v>1479.4</c:v>
                </c:pt>
                <c:pt idx="583">
                  <c:v>1479.45</c:v>
                </c:pt>
                <c:pt idx="584">
                  <c:v>1479.5</c:v>
                </c:pt>
                <c:pt idx="585">
                  <c:v>1479.55</c:v>
                </c:pt>
                <c:pt idx="586">
                  <c:v>1479.6</c:v>
                </c:pt>
                <c:pt idx="587">
                  <c:v>1479.65</c:v>
                </c:pt>
                <c:pt idx="588">
                  <c:v>1479.7</c:v>
                </c:pt>
                <c:pt idx="589">
                  <c:v>1479.75</c:v>
                </c:pt>
                <c:pt idx="590">
                  <c:v>1479.8</c:v>
                </c:pt>
                <c:pt idx="591">
                  <c:v>1479.85</c:v>
                </c:pt>
                <c:pt idx="592">
                  <c:v>1479.9</c:v>
                </c:pt>
                <c:pt idx="593">
                  <c:v>1479.95</c:v>
                </c:pt>
                <c:pt idx="594">
                  <c:v>1480</c:v>
                </c:pt>
                <c:pt idx="595">
                  <c:v>1480.05</c:v>
                </c:pt>
                <c:pt idx="596">
                  <c:v>1480.1</c:v>
                </c:pt>
                <c:pt idx="597">
                  <c:v>1480.15</c:v>
                </c:pt>
                <c:pt idx="598">
                  <c:v>1480.2</c:v>
                </c:pt>
                <c:pt idx="599">
                  <c:v>1480.25</c:v>
                </c:pt>
                <c:pt idx="600">
                  <c:v>1480.3</c:v>
                </c:pt>
                <c:pt idx="601">
                  <c:v>1480.35</c:v>
                </c:pt>
                <c:pt idx="602">
                  <c:v>1480.4</c:v>
                </c:pt>
                <c:pt idx="603">
                  <c:v>1480.45</c:v>
                </c:pt>
                <c:pt idx="604">
                  <c:v>1480.5</c:v>
                </c:pt>
                <c:pt idx="605">
                  <c:v>1480.55</c:v>
                </c:pt>
                <c:pt idx="606">
                  <c:v>1480.6</c:v>
                </c:pt>
                <c:pt idx="607">
                  <c:v>1480.65</c:v>
                </c:pt>
                <c:pt idx="608">
                  <c:v>1480.7</c:v>
                </c:pt>
                <c:pt idx="609">
                  <c:v>1480.75</c:v>
                </c:pt>
                <c:pt idx="610">
                  <c:v>1480.8</c:v>
                </c:pt>
                <c:pt idx="611">
                  <c:v>1480.85</c:v>
                </c:pt>
                <c:pt idx="612">
                  <c:v>1480.9</c:v>
                </c:pt>
                <c:pt idx="613">
                  <c:v>1480.95</c:v>
                </c:pt>
                <c:pt idx="614">
                  <c:v>1481</c:v>
                </c:pt>
                <c:pt idx="615">
                  <c:v>1481.05</c:v>
                </c:pt>
                <c:pt idx="616">
                  <c:v>1481.1</c:v>
                </c:pt>
                <c:pt idx="617">
                  <c:v>1481.15</c:v>
                </c:pt>
                <c:pt idx="618">
                  <c:v>1481.2</c:v>
                </c:pt>
                <c:pt idx="619">
                  <c:v>1481.25</c:v>
                </c:pt>
                <c:pt idx="620">
                  <c:v>1481.3</c:v>
                </c:pt>
                <c:pt idx="621">
                  <c:v>1481.35</c:v>
                </c:pt>
                <c:pt idx="622">
                  <c:v>1481.4</c:v>
                </c:pt>
                <c:pt idx="623">
                  <c:v>1481.45</c:v>
                </c:pt>
                <c:pt idx="624">
                  <c:v>1481.5</c:v>
                </c:pt>
                <c:pt idx="625">
                  <c:v>1481.55</c:v>
                </c:pt>
                <c:pt idx="626">
                  <c:v>1481.6</c:v>
                </c:pt>
                <c:pt idx="627">
                  <c:v>1481.65</c:v>
                </c:pt>
                <c:pt idx="628">
                  <c:v>1481.7</c:v>
                </c:pt>
                <c:pt idx="629">
                  <c:v>1481.75</c:v>
                </c:pt>
                <c:pt idx="630">
                  <c:v>1481.8</c:v>
                </c:pt>
                <c:pt idx="631">
                  <c:v>1481.85</c:v>
                </c:pt>
                <c:pt idx="632">
                  <c:v>1481.9</c:v>
                </c:pt>
                <c:pt idx="633">
                  <c:v>1481.95</c:v>
                </c:pt>
                <c:pt idx="634">
                  <c:v>1482</c:v>
                </c:pt>
                <c:pt idx="635">
                  <c:v>1482.05</c:v>
                </c:pt>
                <c:pt idx="636">
                  <c:v>1482.1</c:v>
                </c:pt>
                <c:pt idx="637">
                  <c:v>1482.15</c:v>
                </c:pt>
                <c:pt idx="638">
                  <c:v>1482.2</c:v>
                </c:pt>
                <c:pt idx="639">
                  <c:v>1482.25</c:v>
                </c:pt>
                <c:pt idx="640">
                  <c:v>1482.3</c:v>
                </c:pt>
                <c:pt idx="641">
                  <c:v>1482.35</c:v>
                </c:pt>
                <c:pt idx="642">
                  <c:v>1482.4</c:v>
                </c:pt>
                <c:pt idx="643">
                  <c:v>1482.45</c:v>
                </c:pt>
                <c:pt idx="644">
                  <c:v>1482.5</c:v>
                </c:pt>
                <c:pt idx="645">
                  <c:v>1482.55</c:v>
                </c:pt>
                <c:pt idx="646">
                  <c:v>1482.6</c:v>
                </c:pt>
                <c:pt idx="647">
                  <c:v>1482.65</c:v>
                </c:pt>
                <c:pt idx="648">
                  <c:v>1482.7</c:v>
                </c:pt>
                <c:pt idx="649">
                  <c:v>1482.75</c:v>
                </c:pt>
                <c:pt idx="650">
                  <c:v>1482.8</c:v>
                </c:pt>
                <c:pt idx="651">
                  <c:v>1482.85</c:v>
                </c:pt>
                <c:pt idx="652">
                  <c:v>1482.9</c:v>
                </c:pt>
                <c:pt idx="653">
                  <c:v>1482.95</c:v>
                </c:pt>
                <c:pt idx="654">
                  <c:v>1483</c:v>
                </c:pt>
                <c:pt idx="655">
                  <c:v>1483.05</c:v>
                </c:pt>
                <c:pt idx="656">
                  <c:v>1483.1</c:v>
                </c:pt>
                <c:pt idx="657">
                  <c:v>1483.15</c:v>
                </c:pt>
                <c:pt idx="658">
                  <c:v>1483.2</c:v>
                </c:pt>
                <c:pt idx="659">
                  <c:v>1483.25</c:v>
                </c:pt>
                <c:pt idx="660">
                  <c:v>1483.3</c:v>
                </c:pt>
                <c:pt idx="661">
                  <c:v>1483.35</c:v>
                </c:pt>
                <c:pt idx="662">
                  <c:v>1483.4</c:v>
                </c:pt>
                <c:pt idx="663">
                  <c:v>1483.45</c:v>
                </c:pt>
                <c:pt idx="664">
                  <c:v>1483.5</c:v>
                </c:pt>
                <c:pt idx="665">
                  <c:v>1483.55</c:v>
                </c:pt>
                <c:pt idx="666">
                  <c:v>1483.6</c:v>
                </c:pt>
                <c:pt idx="667">
                  <c:v>1483.65</c:v>
                </c:pt>
                <c:pt idx="668">
                  <c:v>1483.7</c:v>
                </c:pt>
                <c:pt idx="669">
                  <c:v>1483.75</c:v>
                </c:pt>
                <c:pt idx="670">
                  <c:v>1483.8</c:v>
                </c:pt>
                <c:pt idx="671">
                  <c:v>1483.85</c:v>
                </c:pt>
                <c:pt idx="672">
                  <c:v>1483.9</c:v>
                </c:pt>
                <c:pt idx="673">
                  <c:v>1483.95</c:v>
                </c:pt>
                <c:pt idx="674">
                  <c:v>1484</c:v>
                </c:pt>
                <c:pt idx="675">
                  <c:v>1484.05</c:v>
                </c:pt>
                <c:pt idx="676">
                  <c:v>1484.1</c:v>
                </c:pt>
                <c:pt idx="677">
                  <c:v>1484.15</c:v>
                </c:pt>
                <c:pt idx="678">
                  <c:v>1484.2</c:v>
                </c:pt>
                <c:pt idx="679">
                  <c:v>1484.25</c:v>
                </c:pt>
                <c:pt idx="680">
                  <c:v>1484.3</c:v>
                </c:pt>
                <c:pt idx="681">
                  <c:v>1484.35</c:v>
                </c:pt>
                <c:pt idx="682">
                  <c:v>1484.4</c:v>
                </c:pt>
                <c:pt idx="683">
                  <c:v>1484.45</c:v>
                </c:pt>
                <c:pt idx="684">
                  <c:v>1484.5</c:v>
                </c:pt>
                <c:pt idx="685">
                  <c:v>1484.55</c:v>
                </c:pt>
                <c:pt idx="686">
                  <c:v>1484.6</c:v>
                </c:pt>
                <c:pt idx="687">
                  <c:v>1484.65</c:v>
                </c:pt>
                <c:pt idx="688">
                  <c:v>1484.7</c:v>
                </c:pt>
                <c:pt idx="689">
                  <c:v>1484.75</c:v>
                </c:pt>
                <c:pt idx="690">
                  <c:v>1484.8</c:v>
                </c:pt>
                <c:pt idx="691">
                  <c:v>1484.85</c:v>
                </c:pt>
                <c:pt idx="692">
                  <c:v>1484.9</c:v>
                </c:pt>
                <c:pt idx="693">
                  <c:v>1484.95</c:v>
                </c:pt>
                <c:pt idx="694">
                  <c:v>1485</c:v>
                </c:pt>
                <c:pt idx="695">
                  <c:v>1485.05</c:v>
                </c:pt>
                <c:pt idx="696">
                  <c:v>1485.1</c:v>
                </c:pt>
                <c:pt idx="697">
                  <c:v>1485.15</c:v>
                </c:pt>
                <c:pt idx="698">
                  <c:v>1485.2</c:v>
                </c:pt>
                <c:pt idx="699">
                  <c:v>1485.25</c:v>
                </c:pt>
                <c:pt idx="700">
                  <c:v>1485.3</c:v>
                </c:pt>
                <c:pt idx="701">
                  <c:v>1485.35</c:v>
                </c:pt>
                <c:pt idx="702">
                  <c:v>1485.4</c:v>
                </c:pt>
                <c:pt idx="703">
                  <c:v>1485.45</c:v>
                </c:pt>
                <c:pt idx="704">
                  <c:v>1485.5</c:v>
                </c:pt>
                <c:pt idx="705">
                  <c:v>1485.55</c:v>
                </c:pt>
                <c:pt idx="706">
                  <c:v>1485.6</c:v>
                </c:pt>
                <c:pt idx="707">
                  <c:v>1485.65</c:v>
                </c:pt>
                <c:pt idx="708">
                  <c:v>1485.7</c:v>
                </c:pt>
                <c:pt idx="709">
                  <c:v>1485.75</c:v>
                </c:pt>
                <c:pt idx="710">
                  <c:v>1485.8</c:v>
                </c:pt>
                <c:pt idx="711">
                  <c:v>1485.85</c:v>
                </c:pt>
                <c:pt idx="712">
                  <c:v>1485.9</c:v>
                </c:pt>
                <c:pt idx="713">
                  <c:v>1485.95</c:v>
                </c:pt>
                <c:pt idx="714">
                  <c:v>1486</c:v>
                </c:pt>
                <c:pt idx="715">
                  <c:v>1486.05</c:v>
                </c:pt>
                <c:pt idx="716">
                  <c:v>1486.1</c:v>
                </c:pt>
                <c:pt idx="717">
                  <c:v>1486.15</c:v>
                </c:pt>
                <c:pt idx="718">
                  <c:v>1486.2</c:v>
                </c:pt>
                <c:pt idx="719">
                  <c:v>1486.25</c:v>
                </c:pt>
                <c:pt idx="720">
                  <c:v>1486.3</c:v>
                </c:pt>
                <c:pt idx="721">
                  <c:v>1486.35</c:v>
                </c:pt>
                <c:pt idx="722">
                  <c:v>1486.4</c:v>
                </c:pt>
                <c:pt idx="723">
                  <c:v>1486.45</c:v>
                </c:pt>
                <c:pt idx="724">
                  <c:v>1486.5</c:v>
                </c:pt>
                <c:pt idx="725">
                  <c:v>1486.55</c:v>
                </c:pt>
                <c:pt idx="726">
                  <c:v>1486.6</c:v>
                </c:pt>
                <c:pt idx="727">
                  <c:v>1486.65</c:v>
                </c:pt>
                <c:pt idx="728">
                  <c:v>1486.7</c:v>
                </c:pt>
                <c:pt idx="729">
                  <c:v>1486.75</c:v>
                </c:pt>
                <c:pt idx="730">
                  <c:v>1486.8</c:v>
                </c:pt>
                <c:pt idx="731">
                  <c:v>1486.85</c:v>
                </c:pt>
                <c:pt idx="732">
                  <c:v>1486.9</c:v>
                </c:pt>
                <c:pt idx="733">
                  <c:v>1486.95</c:v>
                </c:pt>
                <c:pt idx="734">
                  <c:v>1487</c:v>
                </c:pt>
                <c:pt idx="735">
                  <c:v>1487.05</c:v>
                </c:pt>
                <c:pt idx="736">
                  <c:v>1487.1</c:v>
                </c:pt>
                <c:pt idx="737">
                  <c:v>1487.15</c:v>
                </c:pt>
                <c:pt idx="738">
                  <c:v>1487.2</c:v>
                </c:pt>
                <c:pt idx="739">
                  <c:v>1487.25</c:v>
                </c:pt>
                <c:pt idx="740">
                  <c:v>1487.3</c:v>
                </c:pt>
                <c:pt idx="741">
                  <c:v>1487.35</c:v>
                </c:pt>
                <c:pt idx="742">
                  <c:v>1487.4</c:v>
                </c:pt>
                <c:pt idx="743">
                  <c:v>1487.45</c:v>
                </c:pt>
                <c:pt idx="744">
                  <c:v>1487.5</c:v>
                </c:pt>
                <c:pt idx="745">
                  <c:v>1487.55</c:v>
                </c:pt>
                <c:pt idx="746">
                  <c:v>1487.6</c:v>
                </c:pt>
                <c:pt idx="747">
                  <c:v>1487.65</c:v>
                </c:pt>
                <c:pt idx="748">
                  <c:v>1487.7</c:v>
                </c:pt>
                <c:pt idx="749">
                  <c:v>1487.75</c:v>
                </c:pt>
                <c:pt idx="750">
                  <c:v>1487.8</c:v>
                </c:pt>
                <c:pt idx="751">
                  <c:v>1487.85</c:v>
                </c:pt>
                <c:pt idx="752">
                  <c:v>1487.9</c:v>
                </c:pt>
                <c:pt idx="753">
                  <c:v>1487.95</c:v>
                </c:pt>
                <c:pt idx="754">
                  <c:v>1488</c:v>
                </c:pt>
                <c:pt idx="755">
                  <c:v>1488.05</c:v>
                </c:pt>
                <c:pt idx="756">
                  <c:v>1488.1</c:v>
                </c:pt>
                <c:pt idx="757">
                  <c:v>1488.15</c:v>
                </c:pt>
                <c:pt idx="758">
                  <c:v>1488.2</c:v>
                </c:pt>
                <c:pt idx="759">
                  <c:v>1488.25</c:v>
                </c:pt>
                <c:pt idx="760">
                  <c:v>1488.3</c:v>
                </c:pt>
                <c:pt idx="761">
                  <c:v>1488.35</c:v>
                </c:pt>
                <c:pt idx="762">
                  <c:v>1488.4</c:v>
                </c:pt>
                <c:pt idx="763">
                  <c:v>1488.45</c:v>
                </c:pt>
                <c:pt idx="764">
                  <c:v>1488.5</c:v>
                </c:pt>
                <c:pt idx="765">
                  <c:v>1488.55</c:v>
                </c:pt>
                <c:pt idx="766">
                  <c:v>1488.6</c:v>
                </c:pt>
                <c:pt idx="767">
                  <c:v>1488.65</c:v>
                </c:pt>
                <c:pt idx="768">
                  <c:v>1488.7</c:v>
                </c:pt>
                <c:pt idx="769">
                  <c:v>1488.75</c:v>
                </c:pt>
                <c:pt idx="770">
                  <c:v>1488.8</c:v>
                </c:pt>
                <c:pt idx="771">
                  <c:v>1488.85</c:v>
                </c:pt>
                <c:pt idx="772">
                  <c:v>1488.9</c:v>
                </c:pt>
                <c:pt idx="773">
                  <c:v>1488.95</c:v>
                </c:pt>
                <c:pt idx="774">
                  <c:v>1489</c:v>
                </c:pt>
                <c:pt idx="775">
                  <c:v>1489.05</c:v>
                </c:pt>
                <c:pt idx="776">
                  <c:v>1489.1</c:v>
                </c:pt>
                <c:pt idx="777">
                  <c:v>1489.15</c:v>
                </c:pt>
                <c:pt idx="778">
                  <c:v>1489.2</c:v>
                </c:pt>
                <c:pt idx="779">
                  <c:v>1489.25</c:v>
                </c:pt>
                <c:pt idx="780">
                  <c:v>1489.3</c:v>
                </c:pt>
                <c:pt idx="781">
                  <c:v>1489.35</c:v>
                </c:pt>
                <c:pt idx="782">
                  <c:v>1489.4</c:v>
                </c:pt>
                <c:pt idx="783">
                  <c:v>1489.45</c:v>
                </c:pt>
                <c:pt idx="784">
                  <c:v>1489.5</c:v>
                </c:pt>
                <c:pt idx="785">
                  <c:v>1489.55</c:v>
                </c:pt>
                <c:pt idx="786">
                  <c:v>1489.6</c:v>
                </c:pt>
                <c:pt idx="787">
                  <c:v>1489.65</c:v>
                </c:pt>
                <c:pt idx="788">
                  <c:v>1489.7</c:v>
                </c:pt>
                <c:pt idx="789">
                  <c:v>1489.75</c:v>
                </c:pt>
                <c:pt idx="790">
                  <c:v>1489.8</c:v>
                </c:pt>
                <c:pt idx="791">
                  <c:v>1489.85</c:v>
                </c:pt>
                <c:pt idx="792">
                  <c:v>1489.9</c:v>
                </c:pt>
                <c:pt idx="793">
                  <c:v>1489.95</c:v>
                </c:pt>
                <c:pt idx="794">
                  <c:v>1490</c:v>
                </c:pt>
                <c:pt idx="795">
                  <c:v>1490.05</c:v>
                </c:pt>
                <c:pt idx="796">
                  <c:v>1490.1</c:v>
                </c:pt>
                <c:pt idx="797">
                  <c:v>1490.15</c:v>
                </c:pt>
                <c:pt idx="798">
                  <c:v>1490.2</c:v>
                </c:pt>
                <c:pt idx="799">
                  <c:v>1490.25</c:v>
                </c:pt>
                <c:pt idx="800">
                  <c:v>1490.3</c:v>
                </c:pt>
                <c:pt idx="801">
                  <c:v>1490.35</c:v>
                </c:pt>
                <c:pt idx="802">
                  <c:v>1490.4</c:v>
                </c:pt>
                <c:pt idx="803">
                  <c:v>1490.45</c:v>
                </c:pt>
                <c:pt idx="804">
                  <c:v>1490.5</c:v>
                </c:pt>
                <c:pt idx="805">
                  <c:v>1490.55</c:v>
                </c:pt>
                <c:pt idx="806">
                  <c:v>1490.6</c:v>
                </c:pt>
                <c:pt idx="807">
                  <c:v>1490.65</c:v>
                </c:pt>
                <c:pt idx="808">
                  <c:v>1490.7</c:v>
                </c:pt>
                <c:pt idx="809">
                  <c:v>1490.75</c:v>
                </c:pt>
                <c:pt idx="810">
                  <c:v>1490.8</c:v>
                </c:pt>
                <c:pt idx="811">
                  <c:v>1490.85</c:v>
                </c:pt>
                <c:pt idx="812">
                  <c:v>1490.9</c:v>
                </c:pt>
                <c:pt idx="813">
                  <c:v>1490.95</c:v>
                </c:pt>
                <c:pt idx="814">
                  <c:v>1491</c:v>
                </c:pt>
                <c:pt idx="815">
                  <c:v>1491.05</c:v>
                </c:pt>
                <c:pt idx="816">
                  <c:v>1491.1</c:v>
                </c:pt>
                <c:pt idx="817">
                  <c:v>1491.15</c:v>
                </c:pt>
                <c:pt idx="818">
                  <c:v>1491.2</c:v>
                </c:pt>
                <c:pt idx="819">
                  <c:v>1491.25</c:v>
                </c:pt>
                <c:pt idx="820">
                  <c:v>1491.3</c:v>
                </c:pt>
                <c:pt idx="821">
                  <c:v>1491.35</c:v>
                </c:pt>
                <c:pt idx="822">
                  <c:v>1491.4</c:v>
                </c:pt>
                <c:pt idx="823">
                  <c:v>1491.45</c:v>
                </c:pt>
                <c:pt idx="824">
                  <c:v>1491.5</c:v>
                </c:pt>
                <c:pt idx="825">
                  <c:v>1491.55</c:v>
                </c:pt>
                <c:pt idx="826">
                  <c:v>1491.6</c:v>
                </c:pt>
                <c:pt idx="827">
                  <c:v>1491.65</c:v>
                </c:pt>
                <c:pt idx="828">
                  <c:v>1491.7</c:v>
                </c:pt>
                <c:pt idx="829">
                  <c:v>1491.75</c:v>
                </c:pt>
                <c:pt idx="830">
                  <c:v>1491.8</c:v>
                </c:pt>
                <c:pt idx="831">
                  <c:v>1491.85</c:v>
                </c:pt>
                <c:pt idx="832">
                  <c:v>1491.9</c:v>
                </c:pt>
                <c:pt idx="833">
                  <c:v>1491.95</c:v>
                </c:pt>
                <c:pt idx="834">
                  <c:v>1492</c:v>
                </c:pt>
                <c:pt idx="835">
                  <c:v>1492.05</c:v>
                </c:pt>
                <c:pt idx="836">
                  <c:v>1492.1</c:v>
                </c:pt>
                <c:pt idx="837">
                  <c:v>1492.15</c:v>
                </c:pt>
                <c:pt idx="838">
                  <c:v>1492.2</c:v>
                </c:pt>
                <c:pt idx="839">
                  <c:v>1492.25</c:v>
                </c:pt>
                <c:pt idx="840">
                  <c:v>1492.3</c:v>
                </c:pt>
                <c:pt idx="841">
                  <c:v>1492.35</c:v>
                </c:pt>
                <c:pt idx="842">
                  <c:v>1492.4</c:v>
                </c:pt>
                <c:pt idx="843">
                  <c:v>1492.45</c:v>
                </c:pt>
                <c:pt idx="844">
                  <c:v>1492.5</c:v>
                </c:pt>
                <c:pt idx="845">
                  <c:v>1492.55</c:v>
                </c:pt>
                <c:pt idx="846">
                  <c:v>1492.6</c:v>
                </c:pt>
                <c:pt idx="847">
                  <c:v>1492.65</c:v>
                </c:pt>
                <c:pt idx="848">
                  <c:v>1492.7</c:v>
                </c:pt>
                <c:pt idx="849">
                  <c:v>1492.75</c:v>
                </c:pt>
                <c:pt idx="850">
                  <c:v>1492.8</c:v>
                </c:pt>
                <c:pt idx="851">
                  <c:v>1492.85</c:v>
                </c:pt>
                <c:pt idx="852">
                  <c:v>1492.9</c:v>
                </c:pt>
                <c:pt idx="853">
                  <c:v>1492.95</c:v>
                </c:pt>
                <c:pt idx="854">
                  <c:v>1493</c:v>
                </c:pt>
                <c:pt idx="855">
                  <c:v>1493.05</c:v>
                </c:pt>
                <c:pt idx="856">
                  <c:v>1493.1</c:v>
                </c:pt>
                <c:pt idx="857">
                  <c:v>1493.15</c:v>
                </c:pt>
                <c:pt idx="858">
                  <c:v>1493.2</c:v>
                </c:pt>
                <c:pt idx="859">
                  <c:v>1493.25</c:v>
                </c:pt>
                <c:pt idx="860">
                  <c:v>1493.3</c:v>
                </c:pt>
                <c:pt idx="861">
                  <c:v>1493.35</c:v>
                </c:pt>
                <c:pt idx="862">
                  <c:v>1493.4</c:v>
                </c:pt>
                <c:pt idx="863">
                  <c:v>1493.45</c:v>
                </c:pt>
                <c:pt idx="864">
                  <c:v>1493.5</c:v>
                </c:pt>
                <c:pt idx="865">
                  <c:v>1493.55</c:v>
                </c:pt>
                <c:pt idx="866">
                  <c:v>1493.6</c:v>
                </c:pt>
                <c:pt idx="867">
                  <c:v>1493.65</c:v>
                </c:pt>
                <c:pt idx="868">
                  <c:v>1493.7</c:v>
                </c:pt>
                <c:pt idx="869">
                  <c:v>1493.75</c:v>
                </c:pt>
                <c:pt idx="870">
                  <c:v>1493.8</c:v>
                </c:pt>
                <c:pt idx="871">
                  <c:v>1493.85</c:v>
                </c:pt>
                <c:pt idx="872">
                  <c:v>1493.9</c:v>
                </c:pt>
                <c:pt idx="873">
                  <c:v>1493.95</c:v>
                </c:pt>
                <c:pt idx="874">
                  <c:v>1494</c:v>
                </c:pt>
                <c:pt idx="875">
                  <c:v>1494.05</c:v>
                </c:pt>
                <c:pt idx="876">
                  <c:v>1494.1</c:v>
                </c:pt>
                <c:pt idx="877">
                  <c:v>1494.15</c:v>
                </c:pt>
                <c:pt idx="878">
                  <c:v>1494.2</c:v>
                </c:pt>
                <c:pt idx="879">
                  <c:v>1494.25</c:v>
                </c:pt>
                <c:pt idx="880">
                  <c:v>1494.3</c:v>
                </c:pt>
                <c:pt idx="881">
                  <c:v>1494.35</c:v>
                </c:pt>
                <c:pt idx="882">
                  <c:v>1494.4</c:v>
                </c:pt>
                <c:pt idx="883">
                  <c:v>1494.45</c:v>
                </c:pt>
                <c:pt idx="884">
                  <c:v>1494.5</c:v>
                </c:pt>
                <c:pt idx="885">
                  <c:v>1494.55</c:v>
                </c:pt>
                <c:pt idx="886">
                  <c:v>1494.6</c:v>
                </c:pt>
                <c:pt idx="887">
                  <c:v>1494.65</c:v>
                </c:pt>
                <c:pt idx="888">
                  <c:v>1494.7</c:v>
                </c:pt>
                <c:pt idx="889">
                  <c:v>1494.75</c:v>
                </c:pt>
                <c:pt idx="890">
                  <c:v>1494.8</c:v>
                </c:pt>
                <c:pt idx="891">
                  <c:v>1494.85</c:v>
                </c:pt>
                <c:pt idx="892">
                  <c:v>1494.9</c:v>
                </c:pt>
                <c:pt idx="893">
                  <c:v>1494.95</c:v>
                </c:pt>
                <c:pt idx="894">
                  <c:v>1495</c:v>
                </c:pt>
                <c:pt idx="895">
                  <c:v>1495.05</c:v>
                </c:pt>
                <c:pt idx="896">
                  <c:v>1495.1</c:v>
                </c:pt>
                <c:pt idx="897">
                  <c:v>1495.15</c:v>
                </c:pt>
                <c:pt idx="898">
                  <c:v>1495.2</c:v>
                </c:pt>
                <c:pt idx="899">
                  <c:v>1495.25</c:v>
                </c:pt>
                <c:pt idx="900">
                  <c:v>1495.3</c:v>
                </c:pt>
                <c:pt idx="901">
                  <c:v>1495.35</c:v>
                </c:pt>
                <c:pt idx="902">
                  <c:v>1495.4</c:v>
                </c:pt>
                <c:pt idx="903">
                  <c:v>1495.45</c:v>
                </c:pt>
                <c:pt idx="904">
                  <c:v>1495.5</c:v>
                </c:pt>
                <c:pt idx="905">
                  <c:v>1495.55</c:v>
                </c:pt>
                <c:pt idx="906">
                  <c:v>1495.6</c:v>
                </c:pt>
                <c:pt idx="907">
                  <c:v>1495.65</c:v>
                </c:pt>
                <c:pt idx="908">
                  <c:v>1495.7</c:v>
                </c:pt>
                <c:pt idx="909">
                  <c:v>1495.75</c:v>
                </c:pt>
                <c:pt idx="910">
                  <c:v>1495.8</c:v>
                </c:pt>
                <c:pt idx="911">
                  <c:v>1495.85</c:v>
                </c:pt>
                <c:pt idx="912">
                  <c:v>1495.9</c:v>
                </c:pt>
                <c:pt idx="913">
                  <c:v>1495.95</c:v>
                </c:pt>
                <c:pt idx="914">
                  <c:v>1496</c:v>
                </c:pt>
                <c:pt idx="915">
                  <c:v>1496.05</c:v>
                </c:pt>
                <c:pt idx="916">
                  <c:v>1496.1</c:v>
                </c:pt>
                <c:pt idx="917">
                  <c:v>1496.15</c:v>
                </c:pt>
                <c:pt idx="918">
                  <c:v>1496.2</c:v>
                </c:pt>
                <c:pt idx="919">
                  <c:v>1496.25</c:v>
                </c:pt>
                <c:pt idx="920">
                  <c:v>1496.3</c:v>
                </c:pt>
                <c:pt idx="921">
                  <c:v>1496.35</c:v>
                </c:pt>
                <c:pt idx="922">
                  <c:v>1496.4</c:v>
                </c:pt>
                <c:pt idx="923">
                  <c:v>1496.45</c:v>
                </c:pt>
                <c:pt idx="924">
                  <c:v>1496.5</c:v>
                </c:pt>
                <c:pt idx="925">
                  <c:v>1496.55</c:v>
                </c:pt>
                <c:pt idx="926">
                  <c:v>1496.6</c:v>
                </c:pt>
                <c:pt idx="927">
                  <c:v>1496.65</c:v>
                </c:pt>
                <c:pt idx="928">
                  <c:v>1496.7</c:v>
                </c:pt>
                <c:pt idx="929">
                  <c:v>1496.75</c:v>
                </c:pt>
                <c:pt idx="930">
                  <c:v>1496.8</c:v>
                </c:pt>
                <c:pt idx="931">
                  <c:v>1496.85</c:v>
                </c:pt>
                <c:pt idx="932">
                  <c:v>1496.9</c:v>
                </c:pt>
                <c:pt idx="933">
                  <c:v>1496.95</c:v>
                </c:pt>
                <c:pt idx="934">
                  <c:v>1497</c:v>
                </c:pt>
                <c:pt idx="935">
                  <c:v>1497.05</c:v>
                </c:pt>
                <c:pt idx="936">
                  <c:v>1497.1</c:v>
                </c:pt>
                <c:pt idx="937">
                  <c:v>1497.15</c:v>
                </c:pt>
                <c:pt idx="938">
                  <c:v>1497.2</c:v>
                </c:pt>
                <c:pt idx="939">
                  <c:v>1497.25</c:v>
                </c:pt>
                <c:pt idx="940">
                  <c:v>1497.3</c:v>
                </c:pt>
                <c:pt idx="941">
                  <c:v>1497.35</c:v>
                </c:pt>
                <c:pt idx="942">
                  <c:v>1497.4</c:v>
                </c:pt>
                <c:pt idx="943">
                  <c:v>1497.45</c:v>
                </c:pt>
                <c:pt idx="944">
                  <c:v>1497.5</c:v>
                </c:pt>
                <c:pt idx="945">
                  <c:v>1497.55</c:v>
                </c:pt>
                <c:pt idx="946">
                  <c:v>1497.6</c:v>
                </c:pt>
                <c:pt idx="947">
                  <c:v>1497.65</c:v>
                </c:pt>
                <c:pt idx="948">
                  <c:v>1497.7</c:v>
                </c:pt>
                <c:pt idx="949">
                  <c:v>1497.75</c:v>
                </c:pt>
                <c:pt idx="950">
                  <c:v>1497.8</c:v>
                </c:pt>
                <c:pt idx="951">
                  <c:v>1497.85</c:v>
                </c:pt>
                <c:pt idx="952">
                  <c:v>1497.9</c:v>
                </c:pt>
                <c:pt idx="953">
                  <c:v>1497.95</c:v>
                </c:pt>
                <c:pt idx="954">
                  <c:v>1498</c:v>
                </c:pt>
                <c:pt idx="955">
                  <c:v>1498.05</c:v>
                </c:pt>
                <c:pt idx="956">
                  <c:v>1498.1</c:v>
                </c:pt>
                <c:pt idx="957">
                  <c:v>1498.15</c:v>
                </c:pt>
                <c:pt idx="958">
                  <c:v>1498.2</c:v>
                </c:pt>
                <c:pt idx="959">
                  <c:v>1498.25</c:v>
                </c:pt>
                <c:pt idx="960">
                  <c:v>1498.3</c:v>
                </c:pt>
                <c:pt idx="961">
                  <c:v>1498.35</c:v>
                </c:pt>
                <c:pt idx="962">
                  <c:v>1498.4</c:v>
                </c:pt>
                <c:pt idx="963">
                  <c:v>1498.45</c:v>
                </c:pt>
                <c:pt idx="964">
                  <c:v>1498.5</c:v>
                </c:pt>
                <c:pt idx="965">
                  <c:v>1498.55</c:v>
                </c:pt>
                <c:pt idx="966">
                  <c:v>1498.6</c:v>
                </c:pt>
                <c:pt idx="967">
                  <c:v>1498.65</c:v>
                </c:pt>
                <c:pt idx="968">
                  <c:v>1498.7</c:v>
                </c:pt>
                <c:pt idx="969">
                  <c:v>1498.75</c:v>
                </c:pt>
                <c:pt idx="970">
                  <c:v>1498.8</c:v>
                </c:pt>
                <c:pt idx="971">
                  <c:v>1498.85</c:v>
                </c:pt>
                <c:pt idx="972">
                  <c:v>1498.9</c:v>
                </c:pt>
                <c:pt idx="973">
                  <c:v>1498.95</c:v>
                </c:pt>
                <c:pt idx="974">
                  <c:v>1499</c:v>
                </c:pt>
                <c:pt idx="975">
                  <c:v>1499.05</c:v>
                </c:pt>
                <c:pt idx="976">
                  <c:v>1499.1</c:v>
                </c:pt>
                <c:pt idx="977">
                  <c:v>1499.15</c:v>
                </c:pt>
                <c:pt idx="978">
                  <c:v>1499.2</c:v>
                </c:pt>
                <c:pt idx="979">
                  <c:v>1499.25</c:v>
                </c:pt>
                <c:pt idx="980">
                  <c:v>1499.3</c:v>
                </c:pt>
                <c:pt idx="981">
                  <c:v>1499.35</c:v>
                </c:pt>
                <c:pt idx="982">
                  <c:v>1499.4</c:v>
                </c:pt>
                <c:pt idx="983">
                  <c:v>1499.45</c:v>
                </c:pt>
                <c:pt idx="984">
                  <c:v>1499.5</c:v>
                </c:pt>
                <c:pt idx="985">
                  <c:v>1499.55</c:v>
                </c:pt>
                <c:pt idx="986">
                  <c:v>1499.6</c:v>
                </c:pt>
                <c:pt idx="987">
                  <c:v>1499.65</c:v>
                </c:pt>
                <c:pt idx="988">
                  <c:v>1499.7</c:v>
                </c:pt>
                <c:pt idx="989">
                  <c:v>1499.75</c:v>
                </c:pt>
                <c:pt idx="990">
                  <c:v>1499.8</c:v>
                </c:pt>
                <c:pt idx="991">
                  <c:v>1499.85</c:v>
                </c:pt>
                <c:pt idx="992">
                  <c:v>1499.9</c:v>
                </c:pt>
                <c:pt idx="993">
                  <c:v>1499.95</c:v>
                </c:pt>
                <c:pt idx="994">
                  <c:v>1500</c:v>
                </c:pt>
                <c:pt idx="995">
                  <c:v>1500.05</c:v>
                </c:pt>
                <c:pt idx="996">
                  <c:v>1500.1</c:v>
                </c:pt>
                <c:pt idx="997">
                  <c:v>1500.15</c:v>
                </c:pt>
                <c:pt idx="998">
                  <c:v>1500.2</c:v>
                </c:pt>
                <c:pt idx="999">
                  <c:v>1500.25</c:v>
                </c:pt>
                <c:pt idx="1000">
                  <c:v>1500.3</c:v>
                </c:pt>
                <c:pt idx="1001">
                  <c:v>1500.35</c:v>
                </c:pt>
                <c:pt idx="1002">
                  <c:v>1500.4</c:v>
                </c:pt>
                <c:pt idx="1003">
                  <c:v>1500.45</c:v>
                </c:pt>
                <c:pt idx="1004">
                  <c:v>1500.5</c:v>
                </c:pt>
                <c:pt idx="1005">
                  <c:v>1500.55</c:v>
                </c:pt>
                <c:pt idx="1006">
                  <c:v>1500.6</c:v>
                </c:pt>
                <c:pt idx="1007">
                  <c:v>1500.65</c:v>
                </c:pt>
                <c:pt idx="1008">
                  <c:v>1500.7</c:v>
                </c:pt>
                <c:pt idx="1009">
                  <c:v>1500.75</c:v>
                </c:pt>
                <c:pt idx="1010">
                  <c:v>1500.8</c:v>
                </c:pt>
                <c:pt idx="1011">
                  <c:v>1500.85</c:v>
                </c:pt>
                <c:pt idx="1012">
                  <c:v>1500.9</c:v>
                </c:pt>
                <c:pt idx="1013">
                  <c:v>1500.95</c:v>
                </c:pt>
                <c:pt idx="1014">
                  <c:v>1501</c:v>
                </c:pt>
                <c:pt idx="1015">
                  <c:v>1501.05</c:v>
                </c:pt>
                <c:pt idx="1016">
                  <c:v>1501.1</c:v>
                </c:pt>
                <c:pt idx="1017">
                  <c:v>1501.15</c:v>
                </c:pt>
                <c:pt idx="1018">
                  <c:v>1501.2</c:v>
                </c:pt>
                <c:pt idx="1019">
                  <c:v>1501.25</c:v>
                </c:pt>
                <c:pt idx="1020">
                  <c:v>1501.3</c:v>
                </c:pt>
                <c:pt idx="1021">
                  <c:v>1501.35</c:v>
                </c:pt>
                <c:pt idx="1022">
                  <c:v>1501.4</c:v>
                </c:pt>
                <c:pt idx="1023">
                  <c:v>1501.45</c:v>
                </c:pt>
                <c:pt idx="1024">
                  <c:v>1501.5</c:v>
                </c:pt>
                <c:pt idx="1025">
                  <c:v>1501.55</c:v>
                </c:pt>
                <c:pt idx="1026">
                  <c:v>1501.6</c:v>
                </c:pt>
                <c:pt idx="1027">
                  <c:v>1501.65</c:v>
                </c:pt>
                <c:pt idx="1028">
                  <c:v>1501.7</c:v>
                </c:pt>
                <c:pt idx="1029">
                  <c:v>1501.75</c:v>
                </c:pt>
                <c:pt idx="1030">
                  <c:v>1501.8</c:v>
                </c:pt>
                <c:pt idx="1031">
                  <c:v>1501.85</c:v>
                </c:pt>
                <c:pt idx="1032">
                  <c:v>1501.9</c:v>
                </c:pt>
                <c:pt idx="1033">
                  <c:v>1501.95</c:v>
                </c:pt>
                <c:pt idx="1034">
                  <c:v>1502</c:v>
                </c:pt>
                <c:pt idx="1035">
                  <c:v>1502.05</c:v>
                </c:pt>
                <c:pt idx="1036">
                  <c:v>1502.1</c:v>
                </c:pt>
                <c:pt idx="1037">
                  <c:v>1502.15</c:v>
                </c:pt>
                <c:pt idx="1038">
                  <c:v>1502.2</c:v>
                </c:pt>
                <c:pt idx="1039">
                  <c:v>1502.25</c:v>
                </c:pt>
                <c:pt idx="1040">
                  <c:v>1502.3</c:v>
                </c:pt>
                <c:pt idx="1041">
                  <c:v>1502.35</c:v>
                </c:pt>
                <c:pt idx="1042">
                  <c:v>1502.4</c:v>
                </c:pt>
                <c:pt idx="1043">
                  <c:v>1502.45</c:v>
                </c:pt>
                <c:pt idx="1044">
                  <c:v>1502.5</c:v>
                </c:pt>
                <c:pt idx="1045">
                  <c:v>1502.55</c:v>
                </c:pt>
                <c:pt idx="1046">
                  <c:v>1502.6</c:v>
                </c:pt>
                <c:pt idx="1047">
                  <c:v>1502.65</c:v>
                </c:pt>
                <c:pt idx="1048">
                  <c:v>1502.7</c:v>
                </c:pt>
                <c:pt idx="1049">
                  <c:v>1502.75</c:v>
                </c:pt>
                <c:pt idx="1050">
                  <c:v>1502.8</c:v>
                </c:pt>
                <c:pt idx="1051">
                  <c:v>1502.85</c:v>
                </c:pt>
                <c:pt idx="1052">
                  <c:v>1502.9</c:v>
                </c:pt>
                <c:pt idx="1053">
                  <c:v>1502.95</c:v>
                </c:pt>
                <c:pt idx="1054">
                  <c:v>1503</c:v>
                </c:pt>
                <c:pt idx="1055">
                  <c:v>1503.05</c:v>
                </c:pt>
                <c:pt idx="1056">
                  <c:v>1503.1</c:v>
                </c:pt>
                <c:pt idx="1057">
                  <c:v>1503.15</c:v>
                </c:pt>
                <c:pt idx="1058">
                  <c:v>1503.2</c:v>
                </c:pt>
                <c:pt idx="1059">
                  <c:v>1503.25</c:v>
                </c:pt>
                <c:pt idx="1060">
                  <c:v>1503.3</c:v>
                </c:pt>
                <c:pt idx="1061">
                  <c:v>1503.35</c:v>
                </c:pt>
                <c:pt idx="1062">
                  <c:v>1503.4</c:v>
                </c:pt>
                <c:pt idx="1063">
                  <c:v>1503.45</c:v>
                </c:pt>
                <c:pt idx="1064">
                  <c:v>1503.5</c:v>
                </c:pt>
                <c:pt idx="1065">
                  <c:v>1503.55</c:v>
                </c:pt>
                <c:pt idx="1066">
                  <c:v>1503.6</c:v>
                </c:pt>
                <c:pt idx="1067">
                  <c:v>1503.65</c:v>
                </c:pt>
                <c:pt idx="1068">
                  <c:v>1503.7</c:v>
                </c:pt>
                <c:pt idx="1069">
                  <c:v>1503.75</c:v>
                </c:pt>
                <c:pt idx="1070">
                  <c:v>1503.8</c:v>
                </c:pt>
                <c:pt idx="1071">
                  <c:v>1503.85</c:v>
                </c:pt>
                <c:pt idx="1072">
                  <c:v>1503.9</c:v>
                </c:pt>
                <c:pt idx="1073">
                  <c:v>1503.95</c:v>
                </c:pt>
                <c:pt idx="1074">
                  <c:v>1504</c:v>
                </c:pt>
                <c:pt idx="1075">
                  <c:v>1504.05</c:v>
                </c:pt>
                <c:pt idx="1076">
                  <c:v>1504.1</c:v>
                </c:pt>
                <c:pt idx="1077">
                  <c:v>1504.15</c:v>
                </c:pt>
                <c:pt idx="1078">
                  <c:v>1504.2</c:v>
                </c:pt>
                <c:pt idx="1079">
                  <c:v>1504.25</c:v>
                </c:pt>
                <c:pt idx="1080">
                  <c:v>1504.3</c:v>
                </c:pt>
                <c:pt idx="1081">
                  <c:v>1504.35</c:v>
                </c:pt>
                <c:pt idx="1082">
                  <c:v>1504.4</c:v>
                </c:pt>
                <c:pt idx="1083">
                  <c:v>1504.45</c:v>
                </c:pt>
                <c:pt idx="1084">
                  <c:v>1504.5</c:v>
                </c:pt>
                <c:pt idx="1085">
                  <c:v>1504.55</c:v>
                </c:pt>
                <c:pt idx="1086">
                  <c:v>1504.6</c:v>
                </c:pt>
                <c:pt idx="1087">
                  <c:v>1504.65</c:v>
                </c:pt>
                <c:pt idx="1088">
                  <c:v>1504.7</c:v>
                </c:pt>
                <c:pt idx="1089">
                  <c:v>1504.75</c:v>
                </c:pt>
                <c:pt idx="1090">
                  <c:v>1504.8</c:v>
                </c:pt>
                <c:pt idx="1091">
                  <c:v>1504.85</c:v>
                </c:pt>
                <c:pt idx="1092">
                  <c:v>1504.9</c:v>
                </c:pt>
                <c:pt idx="1093">
                  <c:v>1504.95</c:v>
                </c:pt>
                <c:pt idx="1094">
                  <c:v>1505</c:v>
                </c:pt>
                <c:pt idx="1095">
                  <c:v>1505.05</c:v>
                </c:pt>
                <c:pt idx="1096">
                  <c:v>1505.1</c:v>
                </c:pt>
                <c:pt idx="1097">
                  <c:v>1505.15</c:v>
                </c:pt>
                <c:pt idx="1098">
                  <c:v>1505.2</c:v>
                </c:pt>
                <c:pt idx="1099">
                  <c:v>1505.25</c:v>
                </c:pt>
                <c:pt idx="1100">
                  <c:v>1505.3</c:v>
                </c:pt>
                <c:pt idx="1101">
                  <c:v>1505.35</c:v>
                </c:pt>
                <c:pt idx="1102">
                  <c:v>1505.4</c:v>
                </c:pt>
                <c:pt idx="1103">
                  <c:v>1505.45</c:v>
                </c:pt>
                <c:pt idx="1104">
                  <c:v>1505.5</c:v>
                </c:pt>
                <c:pt idx="1105">
                  <c:v>1505.55</c:v>
                </c:pt>
                <c:pt idx="1106">
                  <c:v>1505.6</c:v>
                </c:pt>
                <c:pt idx="1107">
                  <c:v>1505.65</c:v>
                </c:pt>
                <c:pt idx="1108">
                  <c:v>1505.7</c:v>
                </c:pt>
                <c:pt idx="1109">
                  <c:v>1505.75</c:v>
                </c:pt>
                <c:pt idx="1110">
                  <c:v>1505.8</c:v>
                </c:pt>
                <c:pt idx="1111">
                  <c:v>1505.85</c:v>
                </c:pt>
                <c:pt idx="1112">
                  <c:v>1505.9</c:v>
                </c:pt>
                <c:pt idx="1113">
                  <c:v>1505.95</c:v>
                </c:pt>
                <c:pt idx="1114">
                  <c:v>1506</c:v>
                </c:pt>
                <c:pt idx="1115">
                  <c:v>1506.05</c:v>
                </c:pt>
                <c:pt idx="1116">
                  <c:v>1506.1</c:v>
                </c:pt>
                <c:pt idx="1117">
                  <c:v>1506.15</c:v>
                </c:pt>
                <c:pt idx="1118">
                  <c:v>1506.2</c:v>
                </c:pt>
                <c:pt idx="1119">
                  <c:v>1506.25</c:v>
                </c:pt>
                <c:pt idx="1120">
                  <c:v>1506.3</c:v>
                </c:pt>
                <c:pt idx="1121">
                  <c:v>1506.35</c:v>
                </c:pt>
                <c:pt idx="1122">
                  <c:v>1506.4</c:v>
                </c:pt>
                <c:pt idx="1123">
                  <c:v>1506.45</c:v>
                </c:pt>
                <c:pt idx="1124">
                  <c:v>1506.5</c:v>
                </c:pt>
                <c:pt idx="1125">
                  <c:v>1506.55</c:v>
                </c:pt>
                <c:pt idx="1126">
                  <c:v>1506.6</c:v>
                </c:pt>
                <c:pt idx="1127">
                  <c:v>1506.65</c:v>
                </c:pt>
                <c:pt idx="1128">
                  <c:v>1506.7</c:v>
                </c:pt>
                <c:pt idx="1129">
                  <c:v>1506.75</c:v>
                </c:pt>
                <c:pt idx="1130">
                  <c:v>1506.8</c:v>
                </c:pt>
                <c:pt idx="1131">
                  <c:v>1506.85</c:v>
                </c:pt>
                <c:pt idx="1132">
                  <c:v>1506.9</c:v>
                </c:pt>
                <c:pt idx="1133">
                  <c:v>1506.95</c:v>
                </c:pt>
                <c:pt idx="1134">
                  <c:v>1507</c:v>
                </c:pt>
                <c:pt idx="1135">
                  <c:v>1507.05</c:v>
                </c:pt>
                <c:pt idx="1136">
                  <c:v>1507.1</c:v>
                </c:pt>
                <c:pt idx="1137">
                  <c:v>1507.15</c:v>
                </c:pt>
                <c:pt idx="1138">
                  <c:v>1507.2</c:v>
                </c:pt>
                <c:pt idx="1139">
                  <c:v>1507.25</c:v>
                </c:pt>
                <c:pt idx="1140">
                  <c:v>1507.3</c:v>
                </c:pt>
                <c:pt idx="1141">
                  <c:v>1507.35</c:v>
                </c:pt>
                <c:pt idx="1142">
                  <c:v>1507.4</c:v>
                </c:pt>
                <c:pt idx="1143">
                  <c:v>1507.45</c:v>
                </c:pt>
                <c:pt idx="1144">
                  <c:v>1507.5</c:v>
                </c:pt>
                <c:pt idx="1145">
                  <c:v>1507.55</c:v>
                </c:pt>
                <c:pt idx="1146">
                  <c:v>1507.6</c:v>
                </c:pt>
                <c:pt idx="1147">
                  <c:v>1507.65</c:v>
                </c:pt>
                <c:pt idx="1148">
                  <c:v>1507.7</c:v>
                </c:pt>
                <c:pt idx="1149">
                  <c:v>1507.75</c:v>
                </c:pt>
                <c:pt idx="1150">
                  <c:v>1507.8</c:v>
                </c:pt>
                <c:pt idx="1151">
                  <c:v>1507.85</c:v>
                </c:pt>
                <c:pt idx="1152">
                  <c:v>1507.9</c:v>
                </c:pt>
                <c:pt idx="1153">
                  <c:v>1507.95</c:v>
                </c:pt>
                <c:pt idx="1154">
                  <c:v>1508</c:v>
                </c:pt>
                <c:pt idx="1155">
                  <c:v>1508.05</c:v>
                </c:pt>
                <c:pt idx="1156">
                  <c:v>1508.1</c:v>
                </c:pt>
                <c:pt idx="1157">
                  <c:v>1508.15</c:v>
                </c:pt>
                <c:pt idx="1158">
                  <c:v>1508.2</c:v>
                </c:pt>
                <c:pt idx="1159">
                  <c:v>1508.25</c:v>
                </c:pt>
                <c:pt idx="1160">
                  <c:v>1508.3</c:v>
                </c:pt>
                <c:pt idx="1161">
                  <c:v>1508.35</c:v>
                </c:pt>
                <c:pt idx="1162">
                  <c:v>1508.4</c:v>
                </c:pt>
                <c:pt idx="1163">
                  <c:v>1508.45</c:v>
                </c:pt>
                <c:pt idx="1164">
                  <c:v>1508.5</c:v>
                </c:pt>
                <c:pt idx="1165">
                  <c:v>1508.55</c:v>
                </c:pt>
                <c:pt idx="1166">
                  <c:v>1508.6</c:v>
                </c:pt>
                <c:pt idx="1167">
                  <c:v>1508.65</c:v>
                </c:pt>
                <c:pt idx="1168">
                  <c:v>1508.7</c:v>
                </c:pt>
                <c:pt idx="1169">
                  <c:v>1508.75</c:v>
                </c:pt>
                <c:pt idx="1170">
                  <c:v>1508.8</c:v>
                </c:pt>
                <c:pt idx="1171">
                  <c:v>1508.85</c:v>
                </c:pt>
                <c:pt idx="1172">
                  <c:v>1508.9</c:v>
                </c:pt>
                <c:pt idx="1173">
                  <c:v>1508.95</c:v>
                </c:pt>
                <c:pt idx="1174">
                  <c:v>1509</c:v>
                </c:pt>
                <c:pt idx="1175">
                  <c:v>1509.05</c:v>
                </c:pt>
                <c:pt idx="1176">
                  <c:v>1509.1</c:v>
                </c:pt>
                <c:pt idx="1177">
                  <c:v>1509.15</c:v>
                </c:pt>
                <c:pt idx="1178">
                  <c:v>1509.2</c:v>
                </c:pt>
                <c:pt idx="1179">
                  <c:v>1509.25</c:v>
                </c:pt>
                <c:pt idx="1180">
                  <c:v>1509.3</c:v>
                </c:pt>
                <c:pt idx="1181">
                  <c:v>1509.35</c:v>
                </c:pt>
                <c:pt idx="1182">
                  <c:v>1509.4</c:v>
                </c:pt>
                <c:pt idx="1183">
                  <c:v>1509.45</c:v>
                </c:pt>
                <c:pt idx="1184">
                  <c:v>1509.5</c:v>
                </c:pt>
                <c:pt idx="1185">
                  <c:v>1509.55</c:v>
                </c:pt>
                <c:pt idx="1186">
                  <c:v>1509.6</c:v>
                </c:pt>
                <c:pt idx="1187">
                  <c:v>1509.65</c:v>
                </c:pt>
                <c:pt idx="1188">
                  <c:v>1509.7</c:v>
                </c:pt>
                <c:pt idx="1189">
                  <c:v>1509.75</c:v>
                </c:pt>
                <c:pt idx="1190">
                  <c:v>1509.8</c:v>
                </c:pt>
                <c:pt idx="1191">
                  <c:v>1509.85</c:v>
                </c:pt>
                <c:pt idx="1192">
                  <c:v>1509.9</c:v>
                </c:pt>
                <c:pt idx="1193">
                  <c:v>1509.95</c:v>
                </c:pt>
                <c:pt idx="1194">
                  <c:v>1510</c:v>
                </c:pt>
                <c:pt idx="1195">
                  <c:v>1510.05</c:v>
                </c:pt>
                <c:pt idx="1196">
                  <c:v>1510.1</c:v>
                </c:pt>
                <c:pt idx="1197">
                  <c:v>1510.15</c:v>
                </c:pt>
                <c:pt idx="1198">
                  <c:v>1510.2</c:v>
                </c:pt>
                <c:pt idx="1199">
                  <c:v>1510.25</c:v>
                </c:pt>
                <c:pt idx="1200">
                  <c:v>1510.3</c:v>
                </c:pt>
                <c:pt idx="1201">
                  <c:v>1510.35</c:v>
                </c:pt>
                <c:pt idx="1202">
                  <c:v>1510.4</c:v>
                </c:pt>
                <c:pt idx="1203">
                  <c:v>1510.45</c:v>
                </c:pt>
                <c:pt idx="1204">
                  <c:v>1510.5</c:v>
                </c:pt>
                <c:pt idx="1205">
                  <c:v>1510.55</c:v>
                </c:pt>
                <c:pt idx="1206">
                  <c:v>1510.6</c:v>
                </c:pt>
                <c:pt idx="1207">
                  <c:v>1510.65</c:v>
                </c:pt>
                <c:pt idx="1208">
                  <c:v>1510.7</c:v>
                </c:pt>
                <c:pt idx="1209">
                  <c:v>1510.75</c:v>
                </c:pt>
                <c:pt idx="1210">
                  <c:v>1510.8</c:v>
                </c:pt>
                <c:pt idx="1211">
                  <c:v>1510.85</c:v>
                </c:pt>
                <c:pt idx="1212">
                  <c:v>1510.9</c:v>
                </c:pt>
                <c:pt idx="1213">
                  <c:v>1510.95</c:v>
                </c:pt>
                <c:pt idx="1214">
                  <c:v>1511</c:v>
                </c:pt>
                <c:pt idx="1215">
                  <c:v>1511.05</c:v>
                </c:pt>
                <c:pt idx="1216">
                  <c:v>1511.1</c:v>
                </c:pt>
                <c:pt idx="1217">
                  <c:v>1511.15</c:v>
                </c:pt>
                <c:pt idx="1218">
                  <c:v>1511.2</c:v>
                </c:pt>
                <c:pt idx="1219">
                  <c:v>1511.25</c:v>
                </c:pt>
                <c:pt idx="1220">
                  <c:v>1511.3</c:v>
                </c:pt>
                <c:pt idx="1221">
                  <c:v>1511.35</c:v>
                </c:pt>
                <c:pt idx="1222">
                  <c:v>1511.4</c:v>
                </c:pt>
                <c:pt idx="1223">
                  <c:v>1511.45</c:v>
                </c:pt>
                <c:pt idx="1224">
                  <c:v>1511.5</c:v>
                </c:pt>
                <c:pt idx="1225">
                  <c:v>1511.55</c:v>
                </c:pt>
                <c:pt idx="1226">
                  <c:v>1511.6</c:v>
                </c:pt>
                <c:pt idx="1227">
                  <c:v>1511.65</c:v>
                </c:pt>
                <c:pt idx="1228">
                  <c:v>1511.7</c:v>
                </c:pt>
                <c:pt idx="1229">
                  <c:v>1511.75</c:v>
                </c:pt>
                <c:pt idx="1230">
                  <c:v>1511.8</c:v>
                </c:pt>
                <c:pt idx="1231">
                  <c:v>1511.85</c:v>
                </c:pt>
                <c:pt idx="1232">
                  <c:v>1511.9</c:v>
                </c:pt>
                <c:pt idx="1233">
                  <c:v>1511.95</c:v>
                </c:pt>
                <c:pt idx="1234">
                  <c:v>1512</c:v>
                </c:pt>
                <c:pt idx="1235">
                  <c:v>1512.05</c:v>
                </c:pt>
                <c:pt idx="1236">
                  <c:v>1512.1</c:v>
                </c:pt>
                <c:pt idx="1237">
                  <c:v>1512.15</c:v>
                </c:pt>
                <c:pt idx="1238">
                  <c:v>1512.2</c:v>
                </c:pt>
                <c:pt idx="1239">
                  <c:v>1512.25</c:v>
                </c:pt>
                <c:pt idx="1240">
                  <c:v>1512.3</c:v>
                </c:pt>
                <c:pt idx="1241">
                  <c:v>1512.35</c:v>
                </c:pt>
                <c:pt idx="1242">
                  <c:v>1512.4</c:v>
                </c:pt>
                <c:pt idx="1243">
                  <c:v>1512.45</c:v>
                </c:pt>
                <c:pt idx="1244">
                  <c:v>1512.5</c:v>
                </c:pt>
                <c:pt idx="1245">
                  <c:v>1512.55</c:v>
                </c:pt>
                <c:pt idx="1246">
                  <c:v>1512.6</c:v>
                </c:pt>
                <c:pt idx="1247">
                  <c:v>1512.65</c:v>
                </c:pt>
                <c:pt idx="1248">
                  <c:v>1512.7</c:v>
                </c:pt>
                <c:pt idx="1249">
                  <c:v>1512.75</c:v>
                </c:pt>
                <c:pt idx="1250">
                  <c:v>1512.8</c:v>
                </c:pt>
                <c:pt idx="1251">
                  <c:v>1512.85</c:v>
                </c:pt>
                <c:pt idx="1252">
                  <c:v>1512.9</c:v>
                </c:pt>
                <c:pt idx="1253">
                  <c:v>1512.95</c:v>
                </c:pt>
                <c:pt idx="1254">
                  <c:v>1513</c:v>
                </c:pt>
                <c:pt idx="1255">
                  <c:v>1513.05</c:v>
                </c:pt>
                <c:pt idx="1256">
                  <c:v>1513.1</c:v>
                </c:pt>
                <c:pt idx="1257">
                  <c:v>1513.15</c:v>
                </c:pt>
                <c:pt idx="1258">
                  <c:v>1513.2</c:v>
                </c:pt>
                <c:pt idx="1259">
                  <c:v>1513.25</c:v>
                </c:pt>
                <c:pt idx="1260">
                  <c:v>1513.3</c:v>
                </c:pt>
                <c:pt idx="1261">
                  <c:v>1513.35</c:v>
                </c:pt>
                <c:pt idx="1262">
                  <c:v>1513.4</c:v>
                </c:pt>
                <c:pt idx="1263">
                  <c:v>1513.45</c:v>
                </c:pt>
                <c:pt idx="1264">
                  <c:v>1513.5</c:v>
                </c:pt>
                <c:pt idx="1265">
                  <c:v>1513.55</c:v>
                </c:pt>
                <c:pt idx="1266">
                  <c:v>1513.6</c:v>
                </c:pt>
                <c:pt idx="1267">
                  <c:v>1513.65</c:v>
                </c:pt>
                <c:pt idx="1268">
                  <c:v>1513.7</c:v>
                </c:pt>
                <c:pt idx="1269">
                  <c:v>1513.75</c:v>
                </c:pt>
                <c:pt idx="1270">
                  <c:v>1513.8</c:v>
                </c:pt>
                <c:pt idx="1271">
                  <c:v>1513.85</c:v>
                </c:pt>
                <c:pt idx="1272">
                  <c:v>1513.9</c:v>
                </c:pt>
                <c:pt idx="1273">
                  <c:v>1513.95</c:v>
                </c:pt>
                <c:pt idx="1274">
                  <c:v>1514</c:v>
                </c:pt>
                <c:pt idx="1275">
                  <c:v>1514.05</c:v>
                </c:pt>
                <c:pt idx="1276">
                  <c:v>1514.1</c:v>
                </c:pt>
                <c:pt idx="1277">
                  <c:v>1514.15</c:v>
                </c:pt>
                <c:pt idx="1278">
                  <c:v>1514.2</c:v>
                </c:pt>
                <c:pt idx="1279">
                  <c:v>1514.25</c:v>
                </c:pt>
                <c:pt idx="1280">
                  <c:v>1514.3</c:v>
                </c:pt>
                <c:pt idx="1281">
                  <c:v>1514.35</c:v>
                </c:pt>
                <c:pt idx="1282">
                  <c:v>1514.4</c:v>
                </c:pt>
                <c:pt idx="1283">
                  <c:v>1514.45</c:v>
                </c:pt>
                <c:pt idx="1284">
                  <c:v>1514.5</c:v>
                </c:pt>
                <c:pt idx="1285">
                  <c:v>1514.55</c:v>
                </c:pt>
                <c:pt idx="1286">
                  <c:v>1514.6</c:v>
                </c:pt>
                <c:pt idx="1287">
                  <c:v>1514.65</c:v>
                </c:pt>
                <c:pt idx="1288">
                  <c:v>1514.7</c:v>
                </c:pt>
                <c:pt idx="1289">
                  <c:v>1514.75</c:v>
                </c:pt>
                <c:pt idx="1290">
                  <c:v>1514.8</c:v>
                </c:pt>
                <c:pt idx="1291">
                  <c:v>1514.85</c:v>
                </c:pt>
                <c:pt idx="1292">
                  <c:v>1514.9</c:v>
                </c:pt>
                <c:pt idx="1293">
                  <c:v>1514.95</c:v>
                </c:pt>
                <c:pt idx="1294">
                  <c:v>1515</c:v>
                </c:pt>
                <c:pt idx="1295">
                  <c:v>1515.05</c:v>
                </c:pt>
                <c:pt idx="1296">
                  <c:v>1515.1</c:v>
                </c:pt>
                <c:pt idx="1297">
                  <c:v>1515.15</c:v>
                </c:pt>
                <c:pt idx="1298">
                  <c:v>1515.2</c:v>
                </c:pt>
                <c:pt idx="1299">
                  <c:v>1515.25</c:v>
                </c:pt>
                <c:pt idx="1300">
                  <c:v>1515.3</c:v>
                </c:pt>
                <c:pt idx="1301">
                  <c:v>1515.35</c:v>
                </c:pt>
                <c:pt idx="1302">
                  <c:v>1515.4</c:v>
                </c:pt>
                <c:pt idx="1303">
                  <c:v>1515.45</c:v>
                </c:pt>
                <c:pt idx="1304">
                  <c:v>1515.5</c:v>
                </c:pt>
                <c:pt idx="1305">
                  <c:v>1515.55</c:v>
                </c:pt>
                <c:pt idx="1306">
                  <c:v>1515.6</c:v>
                </c:pt>
                <c:pt idx="1307">
                  <c:v>1515.65</c:v>
                </c:pt>
                <c:pt idx="1308">
                  <c:v>1515.7</c:v>
                </c:pt>
                <c:pt idx="1309">
                  <c:v>1515.75</c:v>
                </c:pt>
                <c:pt idx="1310">
                  <c:v>1515.8</c:v>
                </c:pt>
                <c:pt idx="1311">
                  <c:v>1515.85</c:v>
                </c:pt>
                <c:pt idx="1312">
                  <c:v>1515.9</c:v>
                </c:pt>
                <c:pt idx="1313">
                  <c:v>1515.95</c:v>
                </c:pt>
                <c:pt idx="1314">
                  <c:v>1516</c:v>
                </c:pt>
                <c:pt idx="1315">
                  <c:v>1516.05</c:v>
                </c:pt>
                <c:pt idx="1316">
                  <c:v>1516.1</c:v>
                </c:pt>
                <c:pt idx="1317">
                  <c:v>1516.15</c:v>
                </c:pt>
                <c:pt idx="1318">
                  <c:v>1516.2</c:v>
                </c:pt>
                <c:pt idx="1319">
                  <c:v>1516.25</c:v>
                </c:pt>
                <c:pt idx="1320">
                  <c:v>1516.3</c:v>
                </c:pt>
                <c:pt idx="1321">
                  <c:v>1516.35</c:v>
                </c:pt>
                <c:pt idx="1322">
                  <c:v>1516.4</c:v>
                </c:pt>
                <c:pt idx="1323">
                  <c:v>1516.45</c:v>
                </c:pt>
                <c:pt idx="1324">
                  <c:v>1516.5</c:v>
                </c:pt>
                <c:pt idx="1325">
                  <c:v>1516.55</c:v>
                </c:pt>
                <c:pt idx="1326">
                  <c:v>1516.6</c:v>
                </c:pt>
                <c:pt idx="1327">
                  <c:v>1516.65</c:v>
                </c:pt>
                <c:pt idx="1328">
                  <c:v>1516.7</c:v>
                </c:pt>
                <c:pt idx="1329">
                  <c:v>1516.75</c:v>
                </c:pt>
                <c:pt idx="1330">
                  <c:v>1516.8</c:v>
                </c:pt>
                <c:pt idx="1331">
                  <c:v>1516.85</c:v>
                </c:pt>
                <c:pt idx="1332">
                  <c:v>1516.9</c:v>
                </c:pt>
                <c:pt idx="1333">
                  <c:v>1516.95</c:v>
                </c:pt>
                <c:pt idx="1334">
                  <c:v>1517</c:v>
                </c:pt>
                <c:pt idx="1335">
                  <c:v>1517.05</c:v>
                </c:pt>
                <c:pt idx="1336">
                  <c:v>1517.1</c:v>
                </c:pt>
                <c:pt idx="1337">
                  <c:v>1517.15</c:v>
                </c:pt>
                <c:pt idx="1338">
                  <c:v>1517.2</c:v>
                </c:pt>
                <c:pt idx="1339">
                  <c:v>1517.25</c:v>
                </c:pt>
                <c:pt idx="1340">
                  <c:v>1517.3</c:v>
                </c:pt>
                <c:pt idx="1341">
                  <c:v>1517.35</c:v>
                </c:pt>
                <c:pt idx="1342">
                  <c:v>1517.4</c:v>
                </c:pt>
                <c:pt idx="1343">
                  <c:v>1517.45</c:v>
                </c:pt>
                <c:pt idx="1344">
                  <c:v>1517.5</c:v>
                </c:pt>
                <c:pt idx="1345">
                  <c:v>1517.55</c:v>
                </c:pt>
                <c:pt idx="1346">
                  <c:v>1517.6</c:v>
                </c:pt>
                <c:pt idx="1347">
                  <c:v>1517.65</c:v>
                </c:pt>
                <c:pt idx="1348">
                  <c:v>1517.7</c:v>
                </c:pt>
                <c:pt idx="1349">
                  <c:v>1517.75</c:v>
                </c:pt>
                <c:pt idx="1350">
                  <c:v>1517.8</c:v>
                </c:pt>
                <c:pt idx="1351">
                  <c:v>1517.85</c:v>
                </c:pt>
                <c:pt idx="1352">
                  <c:v>1517.9</c:v>
                </c:pt>
                <c:pt idx="1353">
                  <c:v>1517.95</c:v>
                </c:pt>
                <c:pt idx="1354">
                  <c:v>1518</c:v>
                </c:pt>
                <c:pt idx="1355">
                  <c:v>1518.05</c:v>
                </c:pt>
                <c:pt idx="1356">
                  <c:v>1518.1</c:v>
                </c:pt>
                <c:pt idx="1357">
                  <c:v>1518.15</c:v>
                </c:pt>
                <c:pt idx="1358">
                  <c:v>1518.2</c:v>
                </c:pt>
                <c:pt idx="1359">
                  <c:v>1518.25</c:v>
                </c:pt>
                <c:pt idx="1360">
                  <c:v>1518.3</c:v>
                </c:pt>
                <c:pt idx="1361">
                  <c:v>1518.35</c:v>
                </c:pt>
                <c:pt idx="1362">
                  <c:v>1518.4</c:v>
                </c:pt>
                <c:pt idx="1363">
                  <c:v>1518.45</c:v>
                </c:pt>
                <c:pt idx="1364">
                  <c:v>1518.5</c:v>
                </c:pt>
                <c:pt idx="1365">
                  <c:v>1518.55</c:v>
                </c:pt>
                <c:pt idx="1366">
                  <c:v>1518.6</c:v>
                </c:pt>
                <c:pt idx="1367">
                  <c:v>1518.65</c:v>
                </c:pt>
                <c:pt idx="1368">
                  <c:v>1518.7</c:v>
                </c:pt>
                <c:pt idx="1369">
                  <c:v>1518.75</c:v>
                </c:pt>
                <c:pt idx="1370">
                  <c:v>1518.8</c:v>
                </c:pt>
                <c:pt idx="1371">
                  <c:v>1518.85</c:v>
                </c:pt>
                <c:pt idx="1372">
                  <c:v>1518.9</c:v>
                </c:pt>
                <c:pt idx="1373">
                  <c:v>1518.95</c:v>
                </c:pt>
                <c:pt idx="1374">
                  <c:v>1519</c:v>
                </c:pt>
                <c:pt idx="1375">
                  <c:v>1519.05</c:v>
                </c:pt>
                <c:pt idx="1376">
                  <c:v>1519.1</c:v>
                </c:pt>
                <c:pt idx="1377">
                  <c:v>1519.15</c:v>
                </c:pt>
                <c:pt idx="1378">
                  <c:v>1519.2</c:v>
                </c:pt>
                <c:pt idx="1379">
                  <c:v>1519.25</c:v>
                </c:pt>
                <c:pt idx="1380">
                  <c:v>1519.3</c:v>
                </c:pt>
                <c:pt idx="1381">
                  <c:v>1519.35</c:v>
                </c:pt>
                <c:pt idx="1382">
                  <c:v>1519.4</c:v>
                </c:pt>
                <c:pt idx="1383">
                  <c:v>1519.45</c:v>
                </c:pt>
                <c:pt idx="1384">
                  <c:v>1519.5</c:v>
                </c:pt>
                <c:pt idx="1385">
                  <c:v>1519.55</c:v>
                </c:pt>
                <c:pt idx="1386">
                  <c:v>1519.6</c:v>
                </c:pt>
                <c:pt idx="1387">
                  <c:v>1519.65</c:v>
                </c:pt>
                <c:pt idx="1388">
                  <c:v>1519.7</c:v>
                </c:pt>
                <c:pt idx="1389">
                  <c:v>1519.75</c:v>
                </c:pt>
                <c:pt idx="1390">
                  <c:v>1519.8</c:v>
                </c:pt>
                <c:pt idx="1391">
                  <c:v>1519.85</c:v>
                </c:pt>
                <c:pt idx="1392">
                  <c:v>1519.9</c:v>
                </c:pt>
                <c:pt idx="1393">
                  <c:v>1519.95</c:v>
                </c:pt>
                <c:pt idx="1394">
                  <c:v>1520</c:v>
                </c:pt>
                <c:pt idx="1395">
                  <c:v>1520.05</c:v>
                </c:pt>
                <c:pt idx="1396">
                  <c:v>1520.1</c:v>
                </c:pt>
                <c:pt idx="1397">
                  <c:v>1520.15</c:v>
                </c:pt>
                <c:pt idx="1398">
                  <c:v>1520.2</c:v>
                </c:pt>
                <c:pt idx="1399">
                  <c:v>1520.25</c:v>
                </c:pt>
                <c:pt idx="1400">
                  <c:v>1520.3</c:v>
                </c:pt>
                <c:pt idx="1401">
                  <c:v>1520.35</c:v>
                </c:pt>
                <c:pt idx="1402">
                  <c:v>1520.4</c:v>
                </c:pt>
                <c:pt idx="1403">
                  <c:v>1520.45</c:v>
                </c:pt>
                <c:pt idx="1404">
                  <c:v>1520.5</c:v>
                </c:pt>
                <c:pt idx="1405">
                  <c:v>1520.55</c:v>
                </c:pt>
                <c:pt idx="1406">
                  <c:v>1520.6</c:v>
                </c:pt>
                <c:pt idx="1407">
                  <c:v>1520.65</c:v>
                </c:pt>
                <c:pt idx="1408">
                  <c:v>1520.7</c:v>
                </c:pt>
                <c:pt idx="1409">
                  <c:v>1520.75</c:v>
                </c:pt>
                <c:pt idx="1410">
                  <c:v>1520.8</c:v>
                </c:pt>
                <c:pt idx="1411">
                  <c:v>1520.85</c:v>
                </c:pt>
                <c:pt idx="1412">
                  <c:v>1520.9</c:v>
                </c:pt>
                <c:pt idx="1413">
                  <c:v>1520.95</c:v>
                </c:pt>
                <c:pt idx="1414">
                  <c:v>1521</c:v>
                </c:pt>
                <c:pt idx="1415">
                  <c:v>1521.05</c:v>
                </c:pt>
                <c:pt idx="1416">
                  <c:v>1521.1</c:v>
                </c:pt>
                <c:pt idx="1417">
                  <c:v>1521.15</c:v>
                </c:pt>
                <c:pt idx="1418">
                  <c:v>1521.2</c:v>
                </c:pt>
                <c:pt idx="1419">
                  <c:v>1521.25</c:v>
                </c:pt>
                <c:pt idx="1420">
                  <c:v>1521.3</c:v>
                </c:pt>
                <c:pt idx="1421">
                  <c:v>1521.35</c:v>
                </c:pt>
                <c:pt idx="1422">
                  <c:v>1521.4</c:v>
                </c:pt>
                <c:pt idx="1423">
                  <c:v>1521.45</c:v>
                </c:pt>
                <c:pt idx="1424">
                  <c:v>1521.5</c:v>
                </c:pt>
                <c:pt idx="1425">
                  <c:v>1521.55</c:v>
                </c:pt>
                <c:pt idx="1426">
                  <c:v>1521.6</c:v>
                </c:pt>
                <c:pt idx="1427">
                  <c:v>1521.65</c:v>
                </c:pt>
                <c:pt idx="1428">
                  <c:v>1521.7</c:v>
                </c:pt>
                <c:pt idx="1429">
                  <c:v>1521.75</c:v>
                </c:pt>
                <c:pt idx="1430">
                  <c:v>1521.8</c:v>
                </c:pt>
                <c:pt idx="1431">
                  <c:v>1521.85</c:v>
                </c:pt>
                <c:pt idx="1432">
                  <c:v>1521.9</c:v>
                </c:pt>
                <c:pt idx="1433">
                  <c:v>1521.95</c:v>
                </c:pt>
                <c:pt idx="1434">
                  <c:v>1522</c:v>
                </c:pt>
                <c:pt idx="1435">
                  <c:v>1522.05</c:v>
                </c:pt>
                <c:pt idx="1436">
                  <c:v>1522.1</c:v>
                </c:pt>
                <c:pt idx="1437">
                  <c:v>1522.15</c:v>
                </c:pt>
                <c:pt idx="1438">
                  <c:v>1522.2</c:v>
                </c:pt>
                <c:pt idx="1439">
                  <c:v>1522.25</c:v>
                </c:pt>
                <c:pt idx="1440">
                  <c:v>1522.3</c:v>
                </c:pt>
                <c:pt idx="1441">
                  <c:v>1522.35</c:v>
                </c:pt>
                <c:pt idx="1442">
                  <c:v>1522.4</c:v>
                </c:pt>
                <c:pt idx="1443">
                  <c:v>1522.45</c:v>
                </c:pt>
                <c:pt idx="1444">
                  <c:v>1522.5</c:v>
                </c:pt>
                <c:pt idx="1445">
                  <c:v>1522.55</c:v>
                </c:pt>
                <c:pt idx="1446">
                  <c:v>1522.6</c:v>
                </c:pt>
                <c:pt idx="1447">
                  <c:v>1522.65</c:v>
                </c:pt>
                <c:pt idx="1448">
                  <c:v>1522.7</c:v>
                </c:pt>
                <c:pt idx="1449">
                  <c:v>1522.75</c:v>
                </c:pt>
                <c:pt idx="1450">
                  <c:v>1522.8</c:v>
                </c:pt>
                <c:pt idx="1451">
                  <c:v>1522.85</c:v>
                </c:pt>
                <c:pt idx="1452">
                  <c:v>1522.9</c:v>
                </c:pt>
                <c:pt idx="1453">
                  <c:v>1522.95</c:v>
                </c:pt>
                <c:pt idx="1454">
                  <c:v>1523</c:v>
                </c:pt>
                <c:pt idx="1455">
                  <c:v>1523.05</c:v>
                </c:pt>
                <c:pt idx="1456">
                  <c:v>1523.1</c:v>
                </c:pt>
                <c:pt idx="1457">
                  <c:v>1523.15</c:v>
                </c:pt>
                <c:pt idx="1458">
                  <c:v>1523.2</c:v>
                </c:pt>
                <c:pt idx="1459">
                  <c:v>1523.25</c:v>
                </c:pt>
                <c:pt idx="1460">
                  <c:v>1523.3</c:v>
                </c:pt>
                <c:pt idx="1461">
                  <c:v>1523.35</c:v>
                </c:pt>
                <c:pt idx="1462">
                  <c:v>1523.4</c:v>
                </c:pt>
                <c:pt idx="1463">
                  <c:v>1523.45</c:v>
                </c:pt>
                <c:pt idx="1464">
                  <c:v>1523.5</c:v>
                </c:pt>
                <c:pt idx="1465">
                  <c:v>1523.55</c:v>
                </c:pt>
                <c:pt idx="1466">
                  <c:v>1523.6</c:v>
                </c:pt>
                <c:pt idx="1467">
                  <c:v>1523.65</c:v>
                </c:pt>
                <c:pt idx="1468">
                  <c:v>1523.7</c:v>
                </c:pt>
                <c:pt idx="1469">
                  <c:v>1523.75</c:v>
                </c:pt>
                <c:pt idx="1470">
                  <c:v>1523.8</c:v>
                </c:pt>
                <c:pt idx="1471">
                  <c:v>1523.85</c:v>
                </c:pt>
                <c:pt idx="1472">
                  <c:v>1523.9</c:v>
                </c:pt>
                <c:pt idx="1473">
                  <c:v>1523.95</c:v>
                </c:pt>
                <c:pt idx="1474">
                  <c:v>1524</c:v>
                </c:pt>
                <c:pt idx="1475">
                  <c:v>1524.05</c:v>
                </c:pt>
                <c:pt idx="1476">
                  <c:v>1524.1</c:v>
                </c:pt>
                <c:pt idx="1477">
                  <c:v>1524.15</c:v>
                </c:pt>
                <c:pt idx="1478">
                  <c:v>1524.2</c:v>
                </c:pt>
                <c:pt idx="1479">
                  <c:v>1524.25</c:v>
                </c:pt>
                <c:pt idx="1480">
                  <c:v>1524.3</c:v>
                </c:pt>
                <c:pt idx="1481">
                  <c:v>1524.35</c:v>
                </c:pt>
                <c:pt idx="1482">
                  <c:v>1524.4</c:v>
                </c:pt>
                <c:pt idx="1483">
                  <c:v>1524.45</c:v>
                </c:pt>
                <c:pt idx="1484">
                  <c:v>1524.5</c:v>
                </c:pt>
                <c:pt idx="1485">
                  <c:v>1524.55</c:v>
                </c:pt>
                <c:pt idx="1486">
                  <c:v>1524.6</c:v>
                </c:pt>
                <c:pt idx="1487">
                  <c:v>1524.65</c:v>
                </c:pt>
                <c:pt idx="1488">
                  <c:v>1524.7</c:v>
                </c:pt>
                <c:pt idx="1489">
                  <c:v>1524.75</c:v>
                </c:pt>
                <c:pt idx="1490">
                  <c:v>1524.8</c:v>
                </c:pt>
                <c:pt idx="1491">
                  <c:v>1524.85</c:v>
                </c:pt>
                <c:pt idx="1492">
                  <c:v>1524.9</c:v>
                </c:pt>
                <c:pt idx="1493">
                  <c:v>1524.95</c:v>
                </c:pt>
                <c:pt idx="1494">
                  <c:v>1525</c:v>
                </c:pt>
                <c:pt idx="1495">
                  <c:v>1525.05</c:v>
                </c:pt>
                <c:pt idx="1496">
                  <c:v>1525.1</c:v>
                </c:pt>
                <c:pt idx="1497">
                  <c:v>1525.15</c:v>
                </c:pt>
                <c:pt idx="1498">
                  <c:v>1525.2</c:v>
                </c:pt>
                <c:pt idx="1499">
                  <c:v>1525.25</c:v>
                </c:pt>
                <c:pt idx="1500">
                  <c:v>1525.3</c:v>
                </c:pt>
                <c:pt idx="1501">
                  <c:v>1525.35</c:v>
                </c:pt>
                <c:pt idx="1502">
                  <c:v>1525.4</c:v>
                </c:pt>
                <c:pt idx="1503">
                  <c:v>1525.45</c:v>
                </c:pt>
                <c:pt idx="1504">
                  <c:v>1525.5</c:v>
                </c:pt>
                <c:pt idx="1505">
                  <c:v>1525.55</c:v>
                </c:pt>
                <c:pt idx="1506">
                  <c:v>1525.6</c:v>
                </c:pt>
                <c:pt idx="1507">
                  <c:v>1525.65</c:v>
                </c:pt>
                <c:pt idx="1508">
                  <c:v>1525.7</c:v>
                </c:pt>
                <c:pt idx="1509">
                  <c:v>1525.75</c:v>
                </c:pt>
                <c:pt idx="1510">
                  <c:v>1525.8</c:v>
                </c:pt>
                <c:pt idx="1511">
                  <c:v>1525.85</c:v>
                </c:pt>
                <c:pt idx="1512">
                  <c:v>1525.9</c:v>
                </c:pt>
                <c:pt idx="1513">
                  <c:v>1525.95</c:v>
                </c:pt>
                <c:pt idx="1514">
                  <c:v>1526</c:v>
                </c:pt>
                <c:pt idx="1515">
                  <c:v>1526.05</c:v>
                </c:pt>
                <c:pt idx="1516">
                  <c:v>1526.1</c:v>
                </c:pt>
                <c:pt idx="1517">
                  <c:v>1526.15</c:v>
                </c:pt>
                <c:pt idx="1518">
                  <c:v>1526.2</c:v>
                </c:pt>
                <c:pt idx="1519">
                  <c:v>1526.25</c:v>
                </c:pt>
                <c:pt idx="1520">
                  <c:v>1526.3</c:v>
                </c:pt>
                <c:pt idx="1521">
                  <c:v>1526.35</c:v>
                </c:pt>
                <c:pt idx="1522">
                  <c:v>1526.4</c:v>
                </c:pt>
                <c:pt idx="1523">
                  <c:v>1526.45</c:v>
                </c:pt>
                <c:pt idx="1524">
                  <c:v>1526.5</c:v>
                </c:pt>
                <c:pt idx="1525">
                  <c:v>1526.55</c:v>
                </c:pt>
                <c:pt idx="1526">
                  <c:v>1526.6</c:v>
                </c:pt>
                <c:pt idx="1527">
                  <c:v>1526.65</c:v>
                </c:pt>
                <c:pt idx="1528">
                  <c:v>1526.7</c:v>
                </c:pt>
                <c:pt idx="1529">
                  <c:v>1526.75</c:v>
                </c:pt>
                <c:pt idx="1530">
                  <c:v>1526.8</c:v>
                </c:pt>
                <c:pt idx="1531">
                  <c:v>1526.85</c:v>
                </c:pt>
                <c:pt idx="1532">
                  <c:v>1526.9</c:v>
                </c:pt>
                <c:pt idx="1533">
                  <c:v>1526.95</c:v>
                </c:pt>
                <c:pt idx="1534">
                  <c:v>1527</c:v>
                </c:pt>
                <c:pt idx="1535">
                  <c:v>1527.05</c:v>
                </c:pt>
                <c:pt idx="1536">
                  <c:v>1527.1</c:v>
                </c:pt>
                <c:pt idx="1537">
                  <c:v>1527.15</c:v>
                </c:pt>
                <c:pt idx="1538">
                  <c:v>1527.2</c:v>
                </c:pt>
                <c:pt idx="1539">
                  <c:v>1527.25</c:v>
                </c:pt>
                <c:pt idx="1540">
                  <c:v>1527.3</c:v>
                </c:pt>
                <c:pt idx="1541">
                  <c:v>1527.35</c:v>
                </c:pt>
                <c:pt idx="1542">
                  <c:v>1527.4</c:v>
                </c:pt>
                <c:pt idx="1543">
                  <c:v>1527.45</c:v>
                </c:pt>
                <c:pt idx="1544">
                  <c:v>1527.5</c:v>
                </c:pt>
                <c:pt idx="1545">
                  <c:v>1527.55</c:v>
                </c:pt>
                <c:pt idx="1546">
                  <c:v>1527.6</c:v>
                </c:pt>
                <c:pt idx="1547">
                  <c:v>1527.65</c:v>
                </c:pt>
                <c:pt idx="1548">
                  <c:v>1527.7</c:v>
                </c:pt>
                <c:pt idx="1549">
                  <c:v>1527.75</c:v>
                </c:pt>
                <c:pt idx="1550">
                  <c:v>1527.8</c:v>
                </c:pt>
                <c:pt idx="1551">
                  <c:v>1527.85</c:v>
                </c:pt>
                <c:pt idx="1552">
                  <c:v>1527.9</c:v>
                </c:pt>
                <c:pt idx="1553">
                  <c:v>1527.95</c:v>
                </c:pt>
                <c:pt idx="1554">
                  <c:v>1528</c:v>
                </c:pt>
                <c:pt idx="1555">
                  <c:v>1528.05</c:v>
                </c:pt>
                <c:pt idx="1556">
                  <c:v>1528.1</c:v>
                </c:pt>
                <c:pt idx="1557">
                  <c:v>1528.15</c:v>
                </c:pt>
                <c:pt idx="1558">
                  <c:v>1528.2</c:v>
                </c:pt>
                <c:pt idx="1559">
                  <c:v>1528.25</c:v>
                </c:pt>
                <c:pt idx="1560">
                  <c:v>1528.3</c:v>
                </c:pt>
                <c:pt idx="1561">
                  <c:v>1528.35</c:v>
                </c:pt>
                <c:pt idx="1562">
                  <c:v>1528.4</c:v>
                </c:pt>
                <c:pt idx="1563">
                  <c:v>1528.45</c:v>
                </c:pt>
                <c:pt idx="1564">
                  <c:v>1528.5</c:v>
                </c:pt>
                <c:pt idx="1565">
                  <c:v>1528.55</c:v>
                </c:pt>
                <c:pt idx="1566">
                  <c:v>1528.6</c:v>
                </c:pt>
                <c:pt idx="1567">
                  <c:v>1528.65</c:v>
                </c:pt>
                <c:pt idx="1568">
                  <c:v>1528.7</c:v>
                </c:pt>
                <c:pt idx="1569">
                  <c:v>1528.75</c:v>
                </c:pt>
                <c:pt idx="1570">
                  <c:v>1528.8</c:v>
                </c:pt>
                <c:pt idx="1571">
                  <c:v>1528.85</c:v>
                </c:pt>
                <c:pt idx="1572">
                  <c:v>1528.9</c:v>
                </c:pt>
                <c:pt idx="1573">
                  <c:v>1528.95</c:v>
                </c:pt>
                <c:pt idx="1574">
                  <c:v>1529</c:v>
                </c:pt>
                <c:pt idx="1575">
                  <c:v>1529.05</c:v>
                </c:pt>
                <c:pt idx="1576">
                  <c:v>1529.1</c:v>
                </c:pt>
                <c:pt idx="1577">
                  <c:v>1529.15</c:v>
                </c:pt>
                <c:pt idx="1578">
                  <c:v>1529.2</c:v>
                </c:pt>
                <c:pt idx="1579">
                  <c:v>1529.25</c:v>
                </c:pt>
                <c:pt idx="1580">
                  <c:v>1529.3</c:v>
                </c:pt>
                <c:pt idx="1581">
                  <c:v>1529.35</c:v>
                </c:pt>
                <c:pt idx="1582">
                  <c:v>1529.4</c:v>
                </c:pt>
                <c:pt idx="1583">
                  <c:v>1529.45</c:v>
                </c:pt>
                <c:pt idx="1584">
                  <c:v>1529.5</c:v>
                </c:pt>
                <c:pt idx="1585">
                  <c:v>1529.55</c:v>
                </c:pt>
                <c:pt idx="1586">
                  <c:v>1529.6</c:v>
                </c:pt>
                <c:pt idx="1587">
                  <c:v>1529.65</c:v>
                </c:pt>
                <c:pt idx="1588">
                  <c:v>1529.7</c:v>
                </c:pt>
                <c:pt idx="1589">
                  <c:v>1529.75</c:v>
                </c:pt>
                <c:pt idx="1590">
                  <c:v>1529.8</c:v>
                </c:pt>
                <c:pt idx="1591">
                  <c:v>1529.85</c:v>
                </c:pt>
                <c:pt idx="1592">
                  <c:v>1529.9</c:v>
                </c:pt>
                <c:pt idx="1593">
                  <c:v>1529.95</c:v>
                </c:pt>
                <c:pt idx="1594">
                  <c:v>1530</c:v>
                </c:pt>
                <c:pt idx="1595">
                  <c:v>1530.05</c:v>
                </c:pt>
                <c:pt idx="1596">
                  <c:v>1530.1</c:v>
                </c:pt>
                <c:pt idx="1597">
                  <c:v>1530.15</c:v>
                </c:pt>
                <c:pt idx="1598">
                  <c:v>1530.2</c:v>
                </c:pt>
                <c:pt idx="1599">
                  <c:v>1530.25</c:v>
                </c:pt>
                <c:pt idx="1600">
                  <c:v>1530.3</c:v>
                </c:pt>
                <c:pt idx="1601">
                  <c:v>1530.35</c:v>
                </c:pt>
                <c:pt idx="1602">
                  <c:v>1530.4</c:v>
                </c:pt>
                <c:pt idx="1603">
                  <c:v>1530.45</c:v>
                </c:pt>
                <c:pt idx="1604">
                  <c:v>1530.5</c:v>
                </c:pt>
                <c:pt idx="1605">
                  <c:v>1530.55</c:v>
                </c:pt>
                <c:pt idx="1606">
                  <c:v>1530.6</c:v>
                </c:pt>
                <c:pt idx="1607">
                  <c:v>1530.65</c:v>
                </c:pt>
                <c:pt idx="1608">
                  <c:v>1530.7</c:v>
                </c:pt>
                <c:pt idx="1609">
                  <c:v>1530.75</c:v>
                </c:pt>
                <c:pt idx="1610">
                  <c:v>1530.8</c:v>
                </c:pt>
                <c:pt idx="1611">
                  <c:v>1530.85</c:v>
                </c:pt>
                <c:pt idx="1612">
                  <c:v>1530.9</c:v>
                </c:pt>
                <c:pt idx="1613">
                  <c:v>1530.95</c:v>
                </c:pt>
                <c:pt idx="1614">
                  <c:v>1531</c:v>
                </c:pt>
                <c:pt idx="1615">
                  <c:v>1531.05</c:v>
                </c:pt>
                <c:pt idx="1616">
                  <c:v>1531.1</c:v>
                </c:pt>
                <c:pt idx="1617">
                  <c:v>1531.15</c:v>
                </c:pt>
                <c:pt idx="1618">
                  <c:v>1531.2</c:v>
                </c:pt>
                <c:pt idx="1619">
                  <c:v>1531.25</c:v>
                </c:pt>
                <c:pt idx="1620">
                  <c:v>1531.3</c:v>
                </c:pt>
                <c:pt idx="1621">
                  <c:v>1531.35</c:v>
                </c:pt>
                <c:pt idx="1622">
                  <c:v>1531.4</c:v>
                </c:pt>
                <c:pt idx="1623">
                  <c:v>1531.45</c:v>
                </c:pt>
                <c:pt idx="1624">
                  <c:v>1531.5</c:v>
                </c:pt>
                <c:pt idx="1625">
                  <c:v>1531.55</c:v>
                </c:pt>
                <c:pt idx="1626">
                  <c:v>1531.6</c:v>
                </c:pt>
                <c:pt idx="1627">
                  <c:v>1531.65</c:v>
                </c:pt>
                <c:pt idx="1628">
                  <c:v>1531.7</c:v>
                </c:pt>
                <c:pt idx="1629">
                  <c:v>1531.75</c:v>
                </c:pt>
                <c:pt idx="1630">
                  <c:v>1531.8</c:v>
                </c:pt>
                <c:pt idx="1631">
                  <c:v>1531.85</c:v>
                </c:pt>
                <c:pt idx="1632">
                  <c:v>1531.9</c:v>
                </c:pt>
                <c:pt idx="1633">
                  <c:v>1531.95</c:v>
                </c:pt>
                <c:pt idx="1634">
                  <c:v>1532</c:v>
                </c:pt>
                <c:pt idx="1635">
                  <c:v>1532.05</c:v>
                </c:pt>
                <c:pt idx="1636">
                  <c:v>1532.1</c:v>
                </c:pt>
                <c:pt idx="1637">
                  <c:v>1532.15</c:v>
                </c:pt>
                <c:pt idx="1638">
                  <c:v>1532.2</c:v>
                </c:pt>
                <c:pt idx="1639">
                  <c:v>1532.25</c:v>
                </c:pt>
                <c:pt idx="1640">
                  <c:v>1532.3</c:v>
                </c:pt>
                <c:pt idx="1641">
                  <c:v>1532.35</c:v>
                </c:pt>
                <c:pt idx="1642">
                  <c:v>1532.4</c:v>
                </c:pt>
                <c:pt idx="1643">
                  <c:v>1532.45</c:v>
                </c:pt>
                <c:pt idx="1644">
                  <c:v>1532.5</c:v>
                </c:pt>
                <c:pt idx="1645">
                  <c:v>1532.55</c:v>
                </c:pt>
                <c:pt idx="1646">
                  <c:v>1532.6</c:v>
                </c:pt>
                <c:pt idx="1647">
                  <c:v>1532.65</c:v>
                </c:pt>
                <c:pt idx="1648">
                  <c:v>1532.7</c:v>
                </c:pt>
                <c:pt idx="1649">
                  <c:v>1532.75</c:v>
                </c:pt>
                <c:pt idx="1650">
                  <c:v>1532.8</c:v>
                </c:pt>
                <c:pt idx="1651">
                  <c:v>1532.85</c:v>
                </c:pt>
                <c:pt idx="1652">
                  <c:v>1532.9</c:v>
                </c:pt>
                <c:pt idx="1653">
                  <c:v>1532.95</c:v>
                </c:pt>
                <c:pt idx="1654">
                  <c:v>1533</c:v>
                </c:pt>
                <c:pt idx="1655">
                  <c:v>1533.05</c:v>
                </c:pt>
                <c:pt idx="1656">
                  <c:v>1533.1</c:v>
                </c:pt>
                <c:pt idx="1657">
                  <c:v>1533.15</c:v>
                </c:pt>
                <c:pt idx="1658">
                  <c:v>1533.2</c:v>
                </c:pt>
                <c:pt idx="1659">
                  <c:v>1533.25</c:v>
                </c:pt>
                <c:pt idx="1660">
                  <c:v>1533.3</c:v>
                </c:pt>
                <c:pt idx="1661">
                  <c:v>1533.35</c:v>
                </c:pt>
                <c:pt idx="1662">
                  <c:v>1533.4</c:v>
                </c:pt>
                <c:pt idx="1663">
                  <c:v>1533.45</c:v>
                </c:pt>
                <c:pt idx="1664">
                  <c:v>1533.5</c:v>
                </c:pt>
                <c:pt idx="1665">
                  <c:v>1533.55</c:v>
                </c:pt>
                <c:pt idx="1666">
                  <c:v>1533.6</c:v>
                </c:pt>
                <c:pt idx="1667">
                  <c:v>1533.65</c:v>
                </c:pt>
                <c:pt idx="1668">
                  <c:v>1533.7</c:v>
                </c:pt>
                <c:pt idx="1669">
                  <c:v>1533.75</c:v>
                </c:pt>
                <c:pt idx="1670">
                  <c:v>1533.8</c:v>
                </c:pt>
                <c:pt idx="1671">
                  <c:v>1533.85</c:v>
                </c:pt>
                <c:pt idx="1672">
                  <c:v>1533.9</c:v>
                </c:pt>
                <c:pt idx="1673">
                  <c:v>1533.95</c:v>
                </c:pt>
                <c:pt idx="1674">
                  <c:v>1534</c:v>
                </c:pt>
                <c:pt idx="1675">
                  <c:v>1534.05</c:v>
                </c:pt>
                <c:pt idx="1676">
                  <c:v>1534.1</c:v>
                </c:pt>
                <c:pt idx="1677">
                  <c:v>1534.15</c:v>
                </c:pt>
                <c:pt idx="1678">
                  <c:v>1534.2</c:v>
                </c:pt>
                <c:pt idx="1679">
                  <c:v>1534.25</c:v>
                </c:pt>
                <c:pt idx="1680">
                  <c:v>1534.3</c:v>
                </c:pt>
                <c:pt idx="1681">
                  <c:v>1534.35</c:v>
                </c:pt>
                <c:pt idx="1682">
                  <c:v>1534.4</c:v>
                </c:pt>
                <c:pt idx="1683">
                  <c:v>1534.45</c:v>
                </c:pt>
                <c:pt idx="1684">
                  <c:v>1534.5</c:v>
                </c:pt>
                <c:pt idx="1685">
                  <c:v>1534.55</c:v>
                </c:pt>
                <c:pt idx="1686">
                  <c:v>1534.6</c:v>
                </c:pt>
                <c:pt idx="1687">
                  <c:v>1534.65</c:v>
                </c:pt>
                <c:pt idx="1688">
                  <c:v>1534.7</c:v>
                </c:pt>
                <c:pt idx="1689">
                  <c:v>1534.75</c:v>
                </c:pt>
                <c:pt idx="1690">
                  <c:v>1534.8</c:v>
                </c:pt>
                <c:pt idx="1691">
                  <c:v>1534.85</c:v>
                </c:pt>
                <c:pt idx="1692">
                  <c:v>1534.9</c:v>
                </c:pt>
                <c:pt idx="1693">
                  <c:v>1534.95</c:v>
                </c:pt>
                <c:pt idx="1694">
                  <c:v>1535</c:v>
                </c:pt>
                <c:pt idx="1695">
                  <c:v>1535.05</c:v>
                </c:pt>
                <c:pt idx="1696">
                  <c:v>1535.1</c:v>
                </c:pt>
                <c:pt idx="1697">
                  <c:v>1535.15</c:v>
                </c:pt>
                <c:pt idx="1698">
                  <c:v>1535.2</c:v>
                </c:pt>
                <c:pt idx="1699">
                  <c:v>1535.25</c:v>
                </c:pt>
                <c:pt idx="1700">
                  <c:v>1535.3</c:v>
                </c:pt>
                <c:pt idx="1701">
                  <c:v>1535.35</c:v>
                </c:pt>
                <c:pt idx="1702">
                  <c:v>1535.4</c:v>
                </c:pt>
                <c:pt idx="1703">
                  <c:v>1535.45</c:v>
                </c:pt>
                <c:pt idx="1704">
                  <c:v>1535.5</c:v>
                </c:pt>
                <c:pt idx="1705">
                  <c:v>1535.55</c:v>
                </c:pt>
                <c:pt idx="1706">
                  <c:v>1535.6</c:v>
                </c:pt>
                <c:pt idx="1707">
                  <c:v>1535.65</c:v>
                </c:pt>
                <c:pt idx="1708">
                  <c:v>1535.7</c:v>
                </c:pt>
                <c:pt idx="1709">
                  <c:v>1535.75</c:v>
                </c:pt>
                <c:pt idx="1710">
                  <c:v>1535.8</c:v>
                </c:pt>
                <c:pt idx="1711">
                  <c:v>1535.85</c:v>
                </c:pt>
                <c:pt idx="1712">
                  <c:v>1535.9</c:v>
                </c:pt>
                <c:pt idx="1713">
                  <c:v>1535.95</c:v>
                </c:pt>
                <c:pt idx="1714">
                  <c:v>1536</c:v>
                </c:pt>
                <c:pt idx="1715">
                  <c:v>1536.05</c:v>
                </c:pt>
                <c:pt idx="1716">
                  <c:v>1536.1</c:v>
                </c:pt>
                <c:pt idx="1717">
                  <c:v>1536.15</c:v>
                </c:pt>
                <c:pt idx="1718">
                  <c:v>1536.2</c:v>
                </c:pt>
                <c:pt idx="1719">
                  <c:v>1536.25</c:v>
                </c:pt>
                <c:pt idx="1720">
                  <c:v>1536.3</c:v>
                </c:pt>
                <c:pt idx="1721">
                  <c:v>1536.35</c:v>
                </c:pt>
                <c:pt idx="1722">
                  <c:v>1536.4</c:v>
                </c:pt>
                <c:pt idx="1723">
                  <c:v>1536.45</c:v>
                </c:pt>
                <c:pt idx="1724">
                  <c:v>1536.5</c:v>
                </c:pt>
                <c:pt idx="1725">
                  <c:v>1536.55</c:v>
                </c:pt>
                <c:pt idx="1726">
                  <c:v>1536.6</c:v>
                </c:pt>
                <c:pt idx="1727">
                  <c:v>1536.65</c:v>
                </c:pt>
                <c:pt idx="1728">
                  <c:v>1536.7</c:v>
                </c:pt>
                <c:pt idx="1729">
                  <c:v>1536.75</c:v>
                </c:pt>
                <c:pt idx="1730">
                  <c:v>1536.8</c:v>
                </c:pt>
                <c:pt idx="1731">
                  <c:v>1536.85</c:v>
                </c:pt>
                <c:pt idx="1732">
                  <c:v>1536.9</c:v>
                </c:pt>
                <c:pt idx="1733">
                  <c:v>1536.95</c:v>
                </c:pt>
                <c:pt idx="1734">
                  <c:v>1537</c:v>
                </c:pt>
                <c:pt idx="1735">
                  <c:v>1537.05</c:v>
                </c:pt>
                <c:pt idx="1736">
                  <c:v>1537.1</c:v>
                </c:pt>
                <c:pt idx="1737">
                  <c:v>1537.15</c:v>
                </c:pt>
                <c:pt idx="1738">
                  <c:v>1537.2</c:v>
                </c:pt>
                <c:pt idx="1739">
                  <c:v>1537.25</c:v>
                </c:pt>
                <c:pt idx="1740">
                  <c:v>1537.3</c:v>
                </c:pt>
                <c:pt idx="1741">
                  <c:v>1537.35</c:v>
                </c:pt>
                <c:pt idx="1742">
                  <c:v>1537.4</c:v>
                </c:pt>
                <c:pt idx="1743">
                  <c:v>1537.45</c:v>
                </c:pt>
                <c:pt idx="1744">
                  <c:v>1537.5</c:v>
                </c:pt>
                <c:pt idx="1745">
                  <c:v>1537.55</c:v>
                </c:pt>
                <c:pt idx="1746">
                  <c:v>1537.6</c:v>
                </c:pt>
                <c:pt idx="1747">
                  <c:v>1537.65</c:v>
                </c:pt>
                <c:pt idx="1748">
                  <c:v>1537.7</c:v>
                </c:pt>
                <c:pt idx="1749">
                  <c:v>1537.75</c:v>
                </c:pt>
                <c:pt idx="1750">
                  <c:v>1537.8</c:v>
                </c:pt>
                <c:pt idx="1751">
                  <c:v>1537.85</c:v>
                </c:pt>
                <c:pt idx="1752">
                  <c:v>1537.9</c:v>
                </c:pt>
                <c:pt idx="1753">
                  <c:v>1537.95</c:v>
                </c:pt>
                <c:pt idx="1754">
                  <c:v>1538</c:v>
                </c:pt>
                <c:pt idx="1755">
                  <c:v>1538.05</c:v>
                </c:pt>
                <c:pt idx="1756">
                  <c:v>1538.1</c:v>
                </c:pt>
                <c:pt idx="1757">
                  <c:v>1538.15</c:v>
                </c:pt>
                <c:pt idx="1758">
                  <c:v>1538.2</c:v>
                </c:pt>
                <c:pt idx="1759">
                  <c:v>1538.25</c:v>
                </c:pt>
                <c:pt idx="1760">
                  <c:v>1538.3</c:v>
                </c:pt>
                <c:pt idx="1761">
                  <c:v>1538.35</c:v>
                </c:pt>
                <c:pt idx="1762">
                  <c:v>1538.4</c:v>
                </c:pt>
                <c:pt idx="1763">
                  <c:v>1538.45</c:v>
                </c:pt>
                <c:pt idx="1764">
                  <c:v>1538.5</c:v>
                </c:pt>
                <c:pt idx="1765">
                  <c:v>1538.55</c:v>
                </c:pt>
                <c:pt idx="1766">
                  <c:v>1538.6</c:v>
                </c:pt>
                <c:pt idx="1767">
                  <c:v>1538.65</c:v>
                </c:pt>
                <c:pt idx="1768">
                  <c:v>1538.7</c:v>
                </c:pt>
                <c:pt idx="1769">
                  <c:v>1538.75</c:v>
                </c:pt>
                <c:pt idx="1770">
                  <c:v>1538.8</c:v>
                </c:pt>
                <c:pt idx="1771">
                  <c:v>1538.85</c:v>
                </c:pt>
                <c:pt idx="1772">
                  <c:v>1538.9</c:v>
                </c:pt>
                <c:pt idx="1773">
                  <c:v>1538.95</c:v>
                </c:pt>
                <c:pt idx="1774">
                  <c:v>1539</c:v>
                </c:pt>
                <c:pt idx="1775">
                  <c:v>1539.05</c:v>
                </c:pt>
                <c:pt idx="1776">
                  <c:v>1539.1</c:v>
                </c:pt>
                <c:pt idx="1777">
                  <c:v>1539.15</c:v>
                </c:pt>
                <c:pt idx="1778">
                  <c:v>1539.2</c:v>
                </c:pt>
                <c:pt idx="1779">
                  <c:v>1539.25</c:v>
                </c:pt>
                <c:pt idx="1780">
                  <c:v>1539.3</c:v>
                </c:pt>
                <c:pt idx="1781">
                  <c:v>1539.35</c:v>
                </c:pt>
                <c:pt idx="1782">
                  <c:v>1539.4</c:v>
                </c:pt>
                <c:pt idx="1783">
                  <c:v>1539.45</c:v>
                </c:pt>
                <c:pt idx="1784">
                  <c:v>1539.5</c:v>
                </c:pt>
                <c:pt idx="1785">
                  <c:v>1539.55</c:v>
                </c:pt>
                <c:pt idx="1786">
                  <c:v>1539.6</c:v>
                </c:pt>
                <c:pt idx="1787">
                  <c:v>1539.65</c:v>
                </c:pt>
                <c:pt idx="1788">
                  <c:v>1539.7</c:v>
                </c:pt>
                <c:pt idx="1789">
                  <c:v>1539.75</c:v>
                </c:pt>
                <c:pt idx="1790">
                  <c:v>1539.8</c:v>
                </c:pt>
                <c:pt idx="1791">
                  <c:v>1539.85</c:v>
                </c:pt>
                <c:pt idx="1792">
                  <c:v>1539.9</c:v>
                </c:pt>
                <c:pt idx="1793">
                  <c:v>1539.95</c:v>
                </c:pt>
                <c:pt idx="1794">
                  <c:v>1540</c:v>
                </c:pt>
                <c:pt idx="1795">
                  <c:v>1540.05</c:v>
                </c:pt>
                <c:pt idx="1796">
                  <c:v>1540.1</c:v>
                </c:pt>
                <c:pt idx="1797">
                  <c:v>1540.15</c:v>
                </c:pt>
                <c:pt idx="1798">
                  <c:v>1540.2</c:v>
                </c:pt>
                <c:pt idx="1799">
                  <c:v>1540.25</c:v>
                </c:pt>
                <c:pt idx="1800">
                  <c:v>1540.3</c:v>
                </c:pt>
                <c:pt idx="1801">
                  <c:v>1540.35</c:v>
                </c:pt>
                <c:pt idx="1802">
                  <c:v>1540.4</c:v>
                </c:pt>
                <c:pt idx="1803">
                  <c:v>1540.45</c:v>
                </c:pt>
                <c:pt idx="1804">
                  <c:v>1540.5</c:v>
                </c:pt>
                <c:pt idx="1805">
                  <c:v>1540.55</c:v>
                </c:pt>
                <c:pt idx="1806">
                  <c:v>1540.6</c:v>
                </c:pt>
                <c:pt idx="1807">
                  <c:v>1540.65</c:v>
                </c:pt>
                <c:pt idx="1808">
                  <c:v>1540.7</c:v>
                </c:pt>
                <c:pt idx="1809">
                  <c:v>1540.75</c:v>
                </c:pt>
                <c:pt idx="1810">
                  <c:v>1540.8</c:v>
                </c:pt>
                <c:pt idx="1811">
                  <c:v>1540.85</c:v>
                </c:pt>
                <c:pt idx="1812">
                  <c:v>1540.9</c:v>
                </c:pt>
                <c:pt idx="1813">
                  <c:v>1540.95</c:v>
                </c:pt>
                <c:pt idx="1814">
                  <c:v>1541</c:v>
                </c:pt>
                <c:pt idx="1815">
                  <c:v>1541.05</c:v>
                </c:pt>
                <c:pt idx="1816">
                  <c:v>1541.1</c:v>
                </c:pt>
                <c:pt idx="1817">
                  <c:v>1541.15</c:v>
                </c:pt>
                <c:pt idx="1818">
                  <c:v>1541.2</c:v>
                </c:pt>
                <c:pt idx="1819">
                  <c:v>1541.25</c:v>
                </c:pt>
                <c:pt idx="1820">
                  <c:v>1541.3</c:v>
                </c:pt>
                <c:pt idx="1821">
                  <c:v>1541.35</c:v>
                </c:pt>
                <c:pt idx="1822">
                  <c:v>1541.4</c:v>
                </c:pt>
                <c:pt idx="1823">
                  <c:v>1541.45</c:v>
                </c:pt>
                <c:pt idx="1824">
                  <c:v>1541.5</c:v>
                </c:pt>
                <c:pt idx="1825">
                  <c:v>1541.55</c:v>
                </c:pt>
                <c:pt idx="1826">
                  <c:v>1541.6</c:v>
                </c:pt>
                <c:pt idx="1827">
                  <c:v>1541.65</c:v>
                </c:pt>
                <c:pt idx="1828">
                  <c:v>1541.7</c:v>
                </c:pt>
                <c:pt idx="1829">
                  <c:v>1541.75</c:v>
                </c:pt>
                <c:pt idx="1830">
                  <c:v>1541.8</c:v>
                </c:pt>
                <c:pt idx="1831">
                  <c:v>1541.85</c:v>
                </c:pt>
                <c:pt idx="1832">
                  <c:v>1541.9</c:v>
                </c:pt>
                <c:pt idx="1833">
                  <c:v>1541.95</c:v>
                </c:pt>
                <c:pt idx="1834">
                  <c:v>1542</c:v>
                </c:pt>
                <c:pt idx="1835">
                  <c:v>1542.05</c:v>
                </c:pt>
                <c:pt idx="1836">
                  <c:v>1542.1</c:v>
                </c:pt>
                <c:pt idx="1837">
                  <c:v>1542.15</c:v>
                </c:pt>
                <c:pt idx="1838">
                  <c:v>1542.2</c:v>
                </c:pt>
                <c:pt idx="1839">
                  <c:v>1542.25</c:v>
                </c:pt>
                <c:pt idx="1840">
                  <c:v>1542.3</c:v>
                </c:pt>
                <c:pt idx="1841">
                  <c:v>1542.35</c:v>
                </c:pt>
                <c:pt idx="1842">
                  <c:v>1542.4</c:v>
                </c:pt>
                <c:pt idx="1843">
                  <c:v>1542.45</c:v>
                </c:pt>
                <c:pt idx="1844">
                  <c:v>1542.5</c:v>
                </c:pt>
                <c:pt idx="1845">
                  <c:v>1542.55</c:v>
                </c:pt>
                <c:pt idx="1846">
                  <c:v>1542.6</c:v>
                </c:pt>
                <c:pt idx="1847">
                  <c:v>1542.65</c:v>
                </c:pt>
                <c:pt idx="1848">
                  <c:v>1542.7</c:v>
                </c:pt>
                <c:pt idx="1849">
                  <c:v>1542.75</c:v>
                </c:pt>
                <c:pt idx="1850">
                  <c:v>1542.8</c:v>
                </c:pt>
                <c:pt idx="1851">
                  <c:v>1542.85</c:v>
                </c:pt>
                <c:pt idx="1852">
                  <c:v>1542.9</c:v>
                </c:pt>
                <c:pt idx="1853">
                  <c:v>1542.95</c:v>
                </c:pt>
                <c:pt idx="1854">
                  <c:v>1543</c:v>
                </c:pt>
                <c:pt idx="1855">
                  <c:v>1543.05</c:v>
                </c:pt>
                <c:pt idx="1856">
                  <c:v>1543.1</c:v>
                </c:pt>
                <c:pt idx="1857">
                  <c:v>1543.15</c:v>
                </c:pt>
                <c:pt idx="1858">
                  <c:v>1543.2</c:v>
                </c:pt>
                <c:pt idx="1859">
                  <c:v>1543.25</c:v>
                </c:pt>
                <c:pt idx="1860">
                  <c:v>1543.3</c:v>
                </c:pt>
                <c:pt idx="1861">
                  <c:v>1543.35</c:v>
                </c:pt>
                <c:pt idx="1862">
                  <c:v>1543.4</c:v>
                </c:pt>
                <c:pt idx="1863">
                  <c:v>1543.45</c:v>
                </c:pt>
                <c:pt idx="1864">
                  <c:v>1543.5</c:v>
                </c:pt>
                <c:pt idx="1865">
                  <c:v>1543.55</c:v>
                </c:pt>
                <c:pt idx="1866">
                  <c:v>1543.6</c:v>
                </c:pt>
                <c:pt idx="1867">
                  <c:v>1543.65</c:v>
                </c:pt>
                <c:pt idx="1868">
                  <c:v>1543.7</c:v>
                </c:pt>
                <c:pt idx="1869">
                  <c:v>1543.75</c:v>
                </c:pt>
                <c:pt idx="1870">
                  <c:v>1543.8</c:v>
                </c:pt>
                <c:pt idx="1871">
                  <c:v>1543.85</c:v>
                </c:pt>
                <c:pt idx="1872">
                  <c:v>1543.9</c:v>
                </c:pt>
                <c:pt idx="1873">
                  <c:v>1543.95</c:v>
                </c:pt>
                <c:pt idx="1874">
                  <c:v>1544</c:v>
                </c:pt>
                <c:pt idx="1875">
                  <c:v>1544.05</c:v>
                </c:pt>
                <c:pt idx="1876">
                  <c:v>1544.1</c:v>
                </c:pt>
                <c:pt idx="1877">
                  <c:v>1544.15</c:v>
                </c:pt>
                <c:pt idx="1878">
                  <c:v>1544.2</c:v>
                </c:pt>
                <c:pt idx="1879">
                  <c:v>1544.25</c:v>
                </c:pt>
                <c:pt idx="1880">
                  <c:v>1544.3</c:v>
                </c:pt>
                <c:pt idx="1881">
                  <c:v>1544.35</c:v>
                </c:pt>
                <c:pt idx="1882">
                  <c:v>1544.4</c:v>
                </c:pt>
                <c:pt idx="1883">
                  <c:v>1544.45</c:v>
                </c:pt>
                <c:pt idx="1884">
                  <c:v>1544.5</c:v>
                </c:pt>
                <c:pt idx="1885">
                  <c:v>1544.55</c:v>
                </c:pt>
                <c:pt idx="1886">
                  <c:v>1544.6</c:v>
                </c:pt>
                <c:pt idx="1887">
                  <c:v>1544.65</c:v>
                </c:pt>
                <c:pt idx="1888">
                  <c:v>1544.7</c:v>
                </c:pt>
                <c:pt idx="1889">
                  <c:v>1544.75</c:v>
                </c:pt>
                <c:pt idx="1890">
                  <c:v>1544.8</c:v>
                </c:pt>
                <c:pt idx="1891">
                  <c:v>1544.85</c:v>
                </c:pt>
                <c:pt idx="1892">
                  <c:v>1544.9</c:v>
                </c:pt>
                <c:pt idx="1893">
                  <c:v>1544.95</c:v>
                </c:pt>
                <c:pt idx="1894">
                  <c:v>1545</c:v>
                </c:pt>
                <c:pt idx="1895">
                  <c:v>1545.05</c:v>
                </c:pt>
                <c:pt idx="1896">
                  <c:v>1545.1</c:v>
                </c:pt>
                <c:pt idx="1897">
                  <c:v>1545.15</c:v>
                </c:pt>
                <c:pt idx="1898">
                  <c:v>1545.2</c:v>
                </c:pt>
                <c:pt idx="1899">
                  <c:v>1545.25</c:v>
                </c:pt>
                <c:pt idx="1900">
                  <c:v>1545.3</c:v>
                </c:pt>
                <c:pt idx="1901">
                  <c:v>1545.35</c:v>
                </c:pt>
                <c:pt idx="1902">
                  <c:v>1545.4</c:v>
                </c:pt>
                <c:pt idx="1903">
                  <c:v>1545.45</c:v>
                </c:pt>
                <c:pt idx="1904">
                  <c:v>1545.5</c:v>
                </c:pt>
                <c:pt idx="1905">
                  <c:v>1545.55</c:v>
                </c:pt>
                <c:pt idx="1906">
                  <c:v>1545.6</c:v>
                </c:pt>
                <c:pt idx="1907">
                  <c:v>1545.65</c:v>
                </c:pt>
                <c:pt idx="1908">
                  <c:v>1545.7</c:v>
                </c:pt>
                <c:pt idx="1909">
                  <c:v>1545.75</c:v>
                </c:pt>
                <c:pt idx="1910">
                  <c:v>1545.8</c:v>
                </c:pt>
                <c:pt idx="1911">
                  <c:v>1545.85</c:v>
                </c:pt>
                <c:pt idx="1912">
                  <c:v>1545.9</c:v>
                </c:pt>
                <c:pt idx="1913">
                  <c:v>1545.95</c:v>
                </c:pt>
                <c:pt idx="1914">
                  <c:v>1546</c:v>
                </c:pt>
                <c:pt idx="1915">
                  <c:v>1546.05</c:v>
                </c:pt>
                <c:pt idx="1916">
                  <c:v>1546.1</c:v>
                </c:pt>
                <c:pt idx="1917">
                  <c:v>1546.15</c:v>
                </c:pt>
                <c:pt idx="1918">
                  <c:v>1546.2</c:v>
                </c:pt>
                <c:pt idx="1919">
                  <c:v>1546.25</c:v>
                </c:pt>
                <c:pt idx="1920">
                  <c:v>1546.3</c:v>
                </c:pt>
                <c:pt idx="1921">
                  <c:v>1546.35</c:v>
                </c:pt>
                <c:pt idx="1922">
                  <c:v>1546.4</c:v>
                </c:pt>
                <c:pt idx="1923">
                  <c:v>1546.45</c:v>
                </c:pt>
                <c:pt idx="1924">
                  <c:v>1546.5</c:v>
                </c:pt>
                <c:pt idx="1925">
                  <c:v>1546.55</c:v>
                </c:pt>
                <c:pt idx="1926">
                  <c:v>1546.6</c:v>
                </c:pt>
                <c:pt idx="1927">
                  <c:v>1546.65</c:v>
                </c:pt>
                <c:pt idx="1928">
                  <c:v>1546.7</c:v>
                </c:pt>
                <c:pt idx="1929">
                  <c:v>1546.75</c:v>
                </c:pt>
                <c:pt idx="1930">
                  <c:v>1546.8</c:v>
                </c:pt>
                <c:pt idx="1931">
                  <c:v>1546.85</c:v>
                </c:pt>
                <c:pt idx="1932">
                  <c:v>1546.9</c:v>
                </c:pt>
                <c:pt idx="1933">
                  <c:v>1546.95</c:v>
                </c:pt>
                <c:pt idx="1934">
                  <c:v>1547</c:v>
                </c:pt>
                <c:pt idx="1935">
                  <c:v>1547.05</c:v>
                </c:pt>
                <c:pt idx="1936">
                  <c:v>1547.1</c:v>
                </c:pt>
                <c:pt idx="1937">
                  <c:v>1547.15</c:v>
                </c:pt>
                <c:pt idx="1938">
                  <c:v>1547.2</c:v>
                </c:pt>
                <c:pt idx="1939">
                  <c:v>1547.25</c:v>
                </c:pt>
                <c:pt idx="1940">
                  <c:v>1547.3</c:v>
                </c:pt>
                <c:pt idx="1941">
                  <c:v>1547.35</c:v>
                </c:pt>
                <c:pt idx="1942">
                  <c:v>1547.4</c:v>
                </c:pt>
                <c:pt idx="1943">
                  <c:v>1547.45</c:v>
                </c:pt>
                <c:pt idx="1944">
                  <c:v>1547.5</c:v>
                </c:pt>
                <c:pt idx="1945">
                  <c:v>1547.55</c:v>
                </c:pt>
                <c:pt idx="1946">
                  <c:v>1547.6</c:v>
                </c:pt>
                <c:pt idx="1947">
                  <c:v>1547.65</c:v>
                </c:pt>
                <c:pt idx="1948">
                  <c:v>1547.7</c:v>
                </c:pt>
                <c:pt idx="1949">
                  <c:v>1547.75</c:v>
                </c:pt>
                <c:pt idx="1950">
                  <c:v>1547.8</c:v>
                </c:pt>
                <c:pt idx="1951">
                  <c:v>1547.85</c:v>
                </c:pt>
                <c:pt idx="1952">
                  <c:v>1547.9</c:v>
                </c:pt>
                <c:pt idx="1953">
                  <c:v>1547.95</c:v>
                </c:pt>
                <c:pt idx="1954">
                  <c:v>1548</c:v>
                </c:pt>
                <c:pt idx="1955">
                  <c:v>1548.05</c:v>
                </c:pt>
                <c:pt idx="1956">
                  <c:v>1548.1</c:v>
                </c:pt>
                <c:pt idx="1957">
                  <c:v>1548.15</c:v>
                </c:pt>
                <c:pt idx="1958">
                  <c:v>1548.2</c:v>
                </c:pt>
                <c:pt idx="1959">
                  <c:v>1548.25</c:v>
                </c:pt>
                <c:pt idx="1960">
                  <c:v>1548.3</c:v>
                </c:pt>
                <c:pt idx="1961">
                  <c:v>1548.35</c:v>
                </c:pt>
                <c:pt idx="1962">
                  <c:v>1548.4</c:v>
                </c:pt>
                <c:pt idx="1963">
                  <c:v>1548.45</c:v>
                </c:pt>
                <c:pt idx="1964">
                  <c:v>1548.5</c:v>
                </c:pt>
                <c:pt idx="1965">
                  <c:v>1548.55</c:v>
                </c:pt>
                <c:pt idx="1966">
                  <c:v>1548.6</c:v>
                </c:pt>
                <c:pt idx="1967">
                  <c:v>1548.65</c:v>
                </c:pt>
                <c:pt idx="1968">
                  <c:v>1548.7</c:v>
                </c:pt>
                <c:pt idx="1969">
                  <c:v>1548.75</c:v>
                </c:pt>
                <c:pt idx="1970">
                  <c:v>1548.8</c:v>
                </c:pt>
                <c:pt idx="1971">
                  <c:v>1548.85</c:v>
                </c:pt>
                <c:pt idx="1972">
                  <c:v>1548.9</c:v>
                </c:pt>
                <c:pt idx="1973">
                  <c:v>1548.95</c:v>
                </c:pt>
                <c:pt idx="1974">
                  <c:v>1549</c:v>
                </c:pt>
                <c:pt idx="1975">
                  <c:v>1549.05</c:v>
                </c:pt>
                <c:pt idx="1976">
                  <c:v>1549.1</c:v>
                </c:pt>
                <c:pt idx="1977">
                  <c:v>1549.15</c:v>
                </c:pt>
                <c:pt idx="1978">
                  <c:v>1549.2</c:v>
                </c:pt>
                <c:pt idx="1979">
                  <c:v>1549.25</c:v>
                </c:pt>
                <c:pt idx="1980">
                  <c:v>1549.3</c:v>
                </c:pt>
                <c:pt idx="1981">
                  <c:v>1549.35</c:v>
                </c:pt>
                <c:pt idx="1982">
                  <c:v>1549.4</c:v>
                </c:pt>
                <c:pt idx="1983">
                  <c:v>1549.45</c:v>
                </c:pt>
                <c:pt idx="1984">
                  <c:v>1549.5</c:v>
                </c:pt>
                <c:pt idx="1985">
                  <c:v>1549.55</c:v>
                </c:pt>
                <c:pt idx="1986">
                  <c:v>1549.6</c:v>
                </c:pt>
                <c:pt idx="1987">
                  <c:v>1549.65</c:v>
                </c:pt>
                <c:pt idx="1988">
                  <c:v>1549.7</c:v>
                </c:pt>
                <c:pt idx="1989">
                  <c:v>1549.75</c:v>
                </c:pt>
                <c:pt idx="1990">
                  <c:v>1549.8</c:v>
                </c:pt>
                <c:pt idx="1991">
                  <c:v>1549.85</c:v>
                </c:pt>
                <c:pt idx="1992">
                  <c:v>1549.9</c:v>
                </c:pt>
                <c:pt idx="1993">
                  <c:v>1549.95</c:v>
                </c:pt>
                <c:pt idx="1994">
                  <c:v>1550</c:v>
                </c:pt>
              </c:numCache>
            </c:numRef>
          </c:xVal>
          <c:yVal>
            <c:numRef>
              <c:f>Euler!$D$15:$D$9010</c:f>
              <c:numCache>
                <c:formatCode>0.00E+00</c:formatCode>
                <c:ptCount val="8996"/>
                <c:pt idx="0">
                  <c:v>0.58197016000000001</c:v>
                </c:pt>
                <c:pt idx="1">
                  <c:v>0.59800148500000005</c:v>
                </c:pt>
                <c:pt idx="2">
                  <c:v>0.61315731200000001</c:v>
                </c:pt>
                <c:pt idx="3">
                  <c:v>0.62872802999999999</c:v>
                </c:pt>
                <c:pt idx="4">
                  <c:v>0.64320796199999997</c:v>
                </c:pt>
                <c:pt idx="5">
                  <c:v>0.656799362</c:v>
                </c:pt>
                <c:pt idx="6">
                  <c:v>0.66914101800000003</c:v>
                </c:pt>
                <c:pt idx="7">
                  <c:v>0.681351653</c:v>
                </c:pt>
                <c:pt idx="8">
                  <c:v>0.69342486199999998</c:v>
                </c:pt>
                <c:pt idx="9">
                  <c:v>0.70406667099999998</c:v>
                </c:pt>
                <c:pt idx="10">
                  <c:v>0.71405016099999996</c:v>
                </c:pt>
                <c:pt idx="11">
                  <c:v>0.72435954700000005</c:v>
                </c:pt>
                <c:pt idx="12">
                  <c:v>0.73298221699999999</c:v>
                </c:pt>
                <c:pt idx="13">
                  <c:v>0.74022854699999996</c:v>
                </c:pt>
                <c:pt idx="14">
                  <c:v>0.74772187000000001</c:v>
                </c:pt>
                <c:pt idx="15">
                  <c:v>0.75426353700000004</c:v>
                </c:pt>
                <c:pt idx="16">
                  <c:v>0.76000881300000001</c:v>
                </c:pt>
                <c:pt idx="17">
                  <c:v>0.76446543300000003</c:v>
                </c:pt>
                <c:pt idx="18">
                  <c:v>0.76878942900000002</c:v>
                </c:pt>
                <c:pt idx="19">
                  <c:v>0.772994764</c:v>
                </c:pt>
                <c:pt idx="20">
                  <c:v>0.77508158999999999</c:v>
                </c:pt>
                <c:pt idx="21">
                  <c:v>0.77706619099999996</c:v>
                </c:pt>
                <c:pt idx="22">
                  <c:v>0.77815721999999998</c:v>
                </c:pt>
                <c:pt idx="23">
                  <c:v>0.77875723100000005</c:v>
                </c:pt>
                <c:pt idx="24">
                  <c:v>0.778405915</c:v>
                </c:pt>
                <c:pt idx="25">
                  <c:v>0.77751146000000004</c:v>
                </c:pt>
                <c:pt idx="26">
                  <c:v>0.77574709900000005</c:v>
                </c:pt>
                <c:pt idx="27">
                  <c:v>0.77307360899999999</c:v>
                </c:pt>
                <c:pt idx="28">
                  <c:v>0.77049512200000003</c:v>
                </c:pt>
                <c:pt idx="29">
                  <c:v>0.76654111899999999</c:v>
                </c:pt>
                <c:pt idx="30">
                  <c:v>0.76163386099999997</c:v>
                </c:pt>
                <c:pt idx="31">
                  <c:v>0.75693951999999998</c:v>
                </c:pt>
                <c:pt idx="32">
                  <c:v>0.75070679100000004</c:v>
                </c:pt>
                <c:pt idx="33">
                  <c:v>0.744397066</c:v>
                </c:pt>
                <c:pt idx="34">
                  <c:v>0.73664331800000005</c:v>
                </c:pt>
                <c:pt idx="35">
                  <c:v>0.72963331799999998</c:v>
                </c:pt>
                <c:pt idx="36">
                  <c:v>0.72062645299999994</c:v>
                </c:pt>
                <c:pt idx="37">
                  <c:v>0.71169139599999998</c:v>
                </c:pt>
                <c:pt idx="38">
                  <c:v>0.70143184300000005</c:v>
                </c:pt>
                <c:pt idx="39">
                  <c:v>0.69163771299999999</c:v>
                </c:pt>
                <c:pt idx="40">
                  <c:v>0.68058251599999997</c:v>
                </c:pt>
                <c:pt idx="41">
                  <c:v>0.66942720600000005</c:v>
                </c:pt>
                <c:pt idx="42">
                  <c:v>0.65676962800000005</c:v>
                </c:pt>
                <c:pt idx="43">
                  <c:v>0.64438937100000004</c:v>
                </c:pt>
                <c:pt idx="44">
                  <c:v>0.63085288100000003</c:v>
                </c:pt>
                <c:pt idx="45">
                  <c:v>0.61693587000000005</c:v>
                </c:pt>
                <c:pt idx="46">
                  <c:v>0.602746275</c:v>
                </c:pt>
                <c:pt idx="47">
                  <c:v>0.58875552900000006</c:v>
                </c:pt>
                <c:pt idx="48">
                  <c:v>0.57247282799999999</c:v>
                </c:pt>
                <c:pt idx="49">
                  <c:v>0.55692770300000005</c:v>
                </c:pt>
                <c:pt idx="50">
                  <c:v>0.54015368600000002</c:v>
                </c:pt>
                <c:pt idx="51">
                  <c:v>0.52429333700000003</c:v>
                </c:pt>
                <c:pt idx="52">
                  <c:v>0.50687298800000002</c:v>
                </c:pt>
                <c:pt idx="53">
                  <c:v>0.488800807</c:v>
                </c:pt>
                <c:pt idx="54">
                  <c:v>0.47099413800000001</c:v>
                </c:pt>
                <c:pt idx="55">
                  <c:v>0.45192556900000003</c:v>
                </c:pt>
                <c:pt idx="56">
                  <c:v>0.43329541999999999</c:v>
                </c:pt>
                <c:pt idx="57">
                  <c:v>0.413825738</c:v>
                </c:pt>
                <c:pt idx="58">
                  <c:v>0.39461304200000002</c:v>
                </c:pt>
                <c:pt idx="59">
                  <c:v>0.37342016099999997</c:v>
                </c:pt>
                <c:pt idx="60">
                  <c:v>0.353305804</c:v>
                </c:pt>
                <c:pt idx="61">
                  <c:v>0.33245301100000002</c:v>
                </c:pt>
                <c:pt idx="62">
                  <c:v>0.31120566500000002</c:v>
                </c:pt>
                <c:pt idx="63">
                  <c:v>0.28993733999999999</c:v>
                </c:pt>
                <c:pt idx="64">
                  <c:v>0.26824691899999997</c:v>
                </c:pt>
                <c:pt idx="65">
                  <c:v>0.24553713299999999</c:v>
                </c:pt>
                <c:pt idx="66">
                  <c:v>0.223074571</c:v>
                </c:pt>
                <c:pt idx="67">
                  <c:v>0.20086591600000001</c:v>
                </c:pt>
                <c:pt idx="68">
                  <c:v>0.17814850099999999</c:v>
                </c:pt>
                <c:pt idx="69">
                  <c:v>0.154941774</c:v>
                </c:pt>
                <c:pt idx="70">
                  <c:v>0.13150466199999999</c:v>
                </c:pt>
                <c:pt idx="71">
                  <c:v>0.10841303100000001</c:v>
                </c:pt>
                <c:pt idx="72">
                  <c:v>8.4554919899999997E-2</c:v>
                </c:pt>
                <c:pt idx="73">
                  <c:v>6.0616206700000001E-2</c:v>
                </c:pt>
                <c:pt idx="74">
                  <c:v>3.70041485E-2</c:v>
                </c:pt>
                <c:pt idx="75">
                  <c:v>1.3269493300000001E-2</c:v>
                </c:pt>
                <c:pt idx="76">
                  <c:v>-1.1022157899999999E-2</c:v>
                </c:pt>
                <c:pt idx="77">
                  <c:v>-3.5095672199999997E-2</c:v>
                </c:pt>
                <c:pt idx="78">
                  <c:v>-6.0209456199999997E-2</c:v>
                </c:pt>
                <c:pt idx="79">
                  <c:v>-8.3594276699999998E-2</c:v>
                </c:pt>
                <c:pt idx="80">
                  <c:v>-0.10766758</c:v>
                </c:pt>
                <c:pt idx="81">
                  <c:v>-0.12996823399999999</c:v>
                </c:pt>
                <c:pt idx="82">
                  <c:v>-0.15639845299999999</c:v>
                </c:pt>
                <c:pt idx="83">
                  <c:v>-0.17940114500000001</c:v>
                </c:pt>
                <c:pt idx="84">
                  <c:v>-0.203798641</c:v>
                </c:pt>
                <c:pt idx="85">
                  <c:v>-0.22665396900000001</c:v>
                </c:pt>
                <c:pt idx="86">
                  <c:v>-0.250827154</c:v>
                </c:pt>
                <c:pt idx="87">
                  <c:v>-0.27292967499999998</c:v>
                </c:pt>
                <c:pt idx="88">
                  <c:v>-0.29650520800000002</c:v>
                </c:pt>
                <c:pt idx="89">
                  <c:v>-0.319582431</c:v>
                </c:pt>
                <c:pt idx="90">
                  <c:v>-0.341627972</c:v>
                </c:pt>
                <c:pt idx="91">
                  <c:v>-0.36370249900000001</c:v>
                </c:pt>
                <c:pt idx="92">
                  <c:v>-0.385803438</c:v>
                </c:pt>
                <c:pt idx="93">
                  <c:v>-0.40679259400000001</c:v>
                </c:pt>
                <c:pt idx="94">
                  <c:v>-0.42735635300000002</c:v>
                </c:pt>
                <c:pt idx="95">
                  <c:v>-0.44873718200000001</c:v>
                </c:pt>
                <c:pt idx="96">
                  <c:v>-0.46806776500000002</c:v>
                </c:pt>
                <c:pt idx="97">
                  <c:v>-0.48853742100000003</c:v>
                </c:pt>
                <c:pt idx="98">
                  <c:v>-0.50796367099999995</c:v>
                </c:pt>
                <c:pt idx="99">
                  <c:v>-0.52575189200000005</c:v>
                </c:pt>
                <c:pt idx="100">
                  <c:v>-0.54465655300000004</c:v>
                </c:pt>
                <c:pt idx="101">
                  <c:v>-0.56155742200000003</c:v>
                </c:pt>
                <c:pt idx="102">
                  <c:v>-0.57867402499999998</c:v>
                </c:pt>
                <c:pt idx="103">
                  <c:v>-0.59511189399999997</c:v>
                </c:pt>
                <c:pt idx="104">
                  <c:v>-0.61089435800000003</c:v>
                </c:pt>
                <c:pt idx="105">
                  <c:v>-0.62581403800000002</c:v>
                </c:pt>
                <c:pt idx="106">
                  <c:v>-0.64054800099999998</c:v>
                </c:pt>
                <c:pt idx="107">
                  <c:v>-0.65455981600000002</c:v>
                </c:pt>
                <c:pt idx="108">
                  <c:v>-0.666845927</c:v>
                </c:pt>
                <c:pt idx="109">
                  <c:v>-0.67891059600000003</c:v>
                </c:pt>
                <c:pt idx="110">
                  <c:v>-0.691424496</c:v>
                </c:pt>
                <c:pt idx="111">
                  <c:v>-0.70218127500000005</c:v>
                </c:pt>
                <c:pt idx="112">
                  <c:v>-0.71215214000000004</c:v>
                </c:pt>
                <c:pt idx="113">
                  <c:v>-0.72294643199999997</c:v>
                </c:pt>
                <c:pt idx="114">
                  <c:v>-0.73144651100000002</c:v>
                </c:pt>
                <c:pt idx="115">
                  <c:v>-0.73885107900000002</c:v>
                </c:pt>
                <c:pt idx="116">
                  <c:v>-0.74643384099999999</c:v>
                </c:pt>
                <c:pt idx="117">
                  <c:v>-0.75295936399999996</c:v>
                </c:pt>
                <c:pt idx="118">
                  <c:v>-0.75878912799999998</c:v>
                </c:pt>
                <c:pt idx="119">
                  <c:v>-0.76353324300000003</c:v>
                </c:pt>
                <c:pt idx="120">
                  <c:v>-0.76827453000000001</c:v>
                </c:pt>
                <c:pt idx="121">
                  <c:v>-0.77234851000000004</c:v>
                </c:pt>
                <c:pt idx="122">
                  <c:v>-0.77467716600000003</c:v>
                </c:pt>
                <c:pt idx="123">
                  <c:v>-0.77671786600000003</c:v>
                </c:pt>
                <c:pt idx="124">
                  <c:v>-0.77822739699999999</c:v>
                </c:pt>
                <c:pt idx="125">
                  <c:v>-0.77851939000000003</c:v>
                </c:pt>
                <c:pt idx="126">
                  <c:v>-0.77855070999999998</c:v>
                </c:pt>
                <c:pt idx="127">
                  <c:v>-0.77770903300000005</c:v>
                </c:pt>
                <c:pt idx="128">
                  <c:v>-0.77589132000000005</c:v>
                </c:pt>
                <c:pt idx="129">
                  <c:v>-0.77361248800000004</c:v>
                </c:pt>
                <c:pt idx="130">
                  <c:v>-0.77116159500000003</c:v>
                </c:pt>
                <c:pt idx="131">
                  <c:v>-0.76732983899999996</c:v>
                </c:pt>
                <c:pt idx="132">
                  <c:v>-0.762194335</c:v>
                </c:pt>
                <c:pt idx="133">
                  <c:v>-0.75812787500000001</c:v>
                </c:pt>
                <c:pt idx="134">
                  <c:v>-0.75191091399999999</c:v>
                </c:pt>
                <c:pt idx="135">
                  <c:v>-0.74576165699999997</c:v>
                </c:pt>
                <c:pt idx="136">
                  <c:v>-0.73778000899999996</c:v>
                </c:pt>
                <c:pt idx="137">
                  <c:v>-0.73082786499999997</c:v>
                </c:pt>
                <c:pt idx="138">
                  <c:v>-0.72239759299999995</c:v>
                </c:pt>
                <c:pt idx="139">
                  <c:v>-0.71320446800000004</c:v>
                </c:pt>
                <c:pt idx="140">
                  <c:v>-0.70335774500000003</c:v>
                </c:pt>
                <c:pt idx="141">
                  <c:v>-0.693596608</c:v>
                </c:pt>
                <c:pt idx="142">
                  <c:v>-0.682499878</c:v>
                </c:pt>
                <c:pt idx="143">
                  <c:v>-0.67141688099999997</c:v>
                </c:pt>
                <c:pt idx="144">
                  <c:v>-0.65923992399999998</c:v>
                </c:pt>
                <c:pt idx="145">
                  <c:v>-0.64650232699999999</c:v>
                </c:pt>
                <c:pt idx="146">
                  <c:v>-0.63322731200000004</c:v>
                </c:pt>
                <c:pt idx="147">
                  <c:v>-0.619536066</c:v>
                </c:pt>
                <c:pt idx="148">
                  <c:v>-0.60533989300000002</c:v>
                </c:pt>
                <c:pt idx="149">
                  <c:v>-0.59137843800000001</c:v>
                </c:pt>
                <c:pt idx="150">
                  <c:v>-0.57555486099999997</c:v>
                </c:pt>
                <c:pt idx="151">
                  <c:v>-0.55970681099999997</c:v>
                </c:pt>
                <c:pt idx="152">
                  <c:v>-0.54331785499999996</c:v>
                </c:pt>
                <c:pt idx="153">
                  <c:v>-0.52719302700000004</c:v>
                </c:pt>
                <c:pt idx="154">
                  <c:v>-0.51015073</c:v>
                </c:pt>
                <c:pt idx="155">
                  <c:v>-0.49199681499999998</c:v>
                </c:pt>
                <c:pt idx="156">
                  <c:v>-0.47409944599999998</c:v>
                </c:pt>
                <c:pt idx="157">
                  <c:v>-0.45536883700000003</c:v>
                </c:pt>
                <c:pt idx="158">
                  <c:v>-0.436790295</c:v>
                </c:pt>
                <c:pt idx="159">
                  <c:v>-0.41743700500000003</c:v>
                </c:pt>
                <c:pt idx="160">
                  <c:v>-0.39806766199999999</c:v>
                </c:pt>
                <c:pt idx="161">
                  <c:v>-0.37699624599999998</c:v>
                </c:pt>
                <c:pt idx="162">
                  <c:v>-0.357131806</c:v>
                </c:pt>
                <c:pt idx="163">
                  <c:v>-0.33601013899999999</c:v>
                </c:pt>
                <c:pt idx="164">
                  <c:v>-0.31517698399999999</c:v>
                </c:pt>
                <c:pt idx="165">
                  <c:v>-0.29377125700000001</c:v>
                </c:pt>
                <c:pt idx="166">
                  <c:v>-0.27236286500000001</c:v>
                </c:pt>
                <c:pt idx="167">
                  <c:v>-0.24975018700000001</c:v>
                </c:pt>
                <c:pt idx="168">
                  <c:v>-0.22702678300000001</c:v>
                </c:pt>
                <c:pt idx="169">
                  <c:v>-0.204974303</c:v>
                </c:pt>
                <c:pt idx="170">
                  <c:v>-0.182243658</c:v>
                </c:pt>
                <c:pt idx="171">
                  <c:v>-0.158863385</c:v>
                </c:pt>
                <c:pt idx="172">
                  <c:v>-0.13561981000000001</c:v>
                </c:pt>
                <c:pt idx="173">
                  <c:v>-0.112754464</c:v>
                </c:pt>
                <c:pt idx="174">
                  <c:v>-8.9108781299999995E-2</c:v>
                </c:pt>
                <c:pt idx="175">
                  <c:v>-6.4890947199999993E-2</c:v>
                </c:pt>
                <c:pt idx="176">
                  <c:v>-4.1153841500000003E-2</c:v>
                </c:pt>
                <c:pt idx="177">
                  <c:v>-1.7677630400000002E-2</c:v>
                </c:pt>
                <c:pt idx="178">
                  <c:v>6.5045271699999997E-3</c:v>
                </c:pt>
                <c:pt idx="179">
                  <c:v>3.08659833E-2</c:v>
                </c:pt>
                <c:pt idx="180">
                  <c:v>5.6034656199999998E-2</c:v>
                </c:pt>
                <c:pt idx="181">
                  <c:v>7.9142950700000006E-2</c:v>
                </c:pt>
                <c:pt idx="182">
                  <c:v>0.10333100100000001</c:v>
                </c:pt>
                <c:pt idx="183">
                  <c:v>0.12561257300000001</c:v>
                </c:pt>
                <c:pt idx="184">
                  <c:v>0.15195261099999999</c:v>
                </c:pt>
                <c:pt idx="185">
                  <c:v>0.17509432</c:v>
                </c:pt>
                <c:pt idx="186">
                  <c:v>0.19948548899999999</c:v>
                </c:pt>
                <c:pt idx="187">
                  <c:v>0.222664168</c:v>
                </c:pt>
                <c:pt idx="188">
                  <c:v>0.24661560900000001</c:v>
                </c:pt>
                <c:pt idx="189">
                  <c:v>0.26836528900000001</c:v>
                </c:pt>
                <c:pt idx="190">
                  <c:v>0.29242284499999999</c:v>
                </c:pt>
                <c:pt idx="191">
                  <c:v>0.31524801899999999</c:v>
                </c:pt>
                <c:pt idx="192">
                  <c:v>0.337758436</c:v>
                </c:pt>
                <c:pt idx="193">
                  <c:v>0.35962168799999999</c:v>
                </c:pt>
                <c:pt idx="194">
                  <c:v>0.38196220400000003</c:v>
                </c:pt>
                <c:pt idx="195">
                  <c:v>0.40298552599999998</c:v>
                </c:pt>
                <c:pt idx="196">
                  <c:v>0.423568045</c:v>
                </c:pt>
                <c:pt idx="197">
                  <c:v>0.44502415200000001</c:v>
                </c:pt>
                <c:pt idx="198">
                  <c:v>0.46490021399999998</c:v>
                </c:pt>
                <c:pt idx="199">
                  <c:v>0.48470732599999999</c:v>
                </c:pt>
                <c:pt idx="200">
                  <c:v>0.50446803200000001</c:v>
                </c:pt>
                <c:pt idx="201">
                  <c:v>0.52258309199999997</c:v>
                </c:pt>
                <c:pt idx="202">
                  <c:v>0.54123632300000002</c:v>
                </c:pt>
                <c:pt idx="203">
                  <c:v>0.55856394899999995</c:v>
                </c:pt>
                <c:pt idx="204">
                  <c:v>0.57547780900000001</c:v>
                </c:pt>
                <c:pt idx="205">
                  <c:v>0.59220001099999997</c:v>
                </c:pt>
                <c:pt idx="206">
                  <c:v>0.60816000199999998</c:v>
                </c:pt>
                <c:pt idx="207">
                  <c:v>0.62293663600000004</c:v>
                </c:pt>
                <c:pt idx="208">
                  <c:v>0.63826612199999999</c:v>
                </c:pt>
                <c:pt idx="209">
                  <c:v>0.65185993499999995</c:v>
                </c:pt>
                <c:pt idx="210">
                  <c:v>0.66462201099999996</c:v>
                </c:pt>
                <c:pt idx="211">
                  <c:v>0.67681358700000005</c:v>
                </c:pt>
                <c:pt idx="212">
                  <c:v>0.68973542200000004</c:v>
                </c:pt>
                <c:pt idx="213">
                  <c:v>0.70029324000000004</c:v>
                </c:pt>
                <c:pt idx="214">
                  <c:v>0.71055198799999997</c:v>
                </c:pt>
                <c:pt idx="215">
                  <c:v>0.72102985100000005</c:v>
                </c:pt>
                <c:pt idx="216">
                  <c:v>0.72957707199999999</c:v>
                </c:pt>
                <c:pt idx="217">
                  <c:v>0.73765133100000002</c:v>
                </c:pt>
                <c:pt idx="218">
                  <c:v>0.74496653800000001</c:v>
                </c:pt>
                <c:pt idx="219">
                  <c:v>0.75173449400000003</c:v>
                </c:pt>
                <c:pt idx="220">
                  <c:v>0.75779775800000004</c:v>
                </c:pt>
                <c:pt idx="221">
                  <c:v>0.76265245599999998</c:v>
                </c:pt>
                <c:pt idx="222">
                  <c:v>0.76751244799999996</c:v>
                </c:pt>
                <c:pt idx="223">
                  <c:v>0.77178656499999998</c:v>
                </c:pt>
                <c:pt idx="224">
                  <c:v>0.77432477700000002</c:v>
                </c:pt>
                <c:pt idx="225">
                  <c:v>0.77646294900000001</c:v>
                </c:pt>
                <c:pt idx="226">
                  <c:v>0.77791421800000005</c:v>
                </c:pt>
                <c:pt idx="227">
                  <c:v>0.77837990999999995</c:v>
                </c:pt>
                <c:pt idx="228">
                  <c:v>0.77880704999999995</c:v>
                </c:pt>
                <c:pt idx="229">
                  <c:v>0.77779827400000001</c:v>
                </c:pt>
                <c:pt idx="230">
                  <c:v>0.77641268799999996</c:v>
                </c:pt>
                <c:pt idx="231">
                  <c:v>0.77428278699999997</c:v>
                </c:pt>
                <c:pt idx="232">
                  <c:v>0.77149071899999999</c:v>
                </c:pt>
                <c:pt idx="233">
                  <c:v>0.76814820299999997</c:v>
                </c:pt>
                <c:pt idx="234">
                  <c:v>0.76329991799999997</c:v>
                </c:pt>
                <c:pt idx="235">
                  <c:v>0.75900300899999995</c:v>
                </c:pt>
                <c:pt idx="236">
                  <c:v>0.75305845000000005</c:v>
                </c:pt>
                <c:pt idx="237">
                  <c:v>0.74687303000000005</c:v>
                </c:pt>
                <c:pt idx="238">
                  <c:v>0.73914301699999996</c:v>
                </c:pt>
                <c:pt idx="239">
                  <c:v>0.73218683699999998</c:v>
                </c:pt>
                <c:pt idx="240">
                  <c:v>0.72389531600000001</c:v>
                </c:pt>
                <c:pt idx="241">
                  <c:v>0.71490530299999999</c:v>
                </c:pt>
                <c:pt idx="242">
                  <c:v>0.70502201099999995</c:v>
                </c:pt>
                <c:pt idx="243">
                  <c:v>0.69530257200000001</c:v>
                </c:pt>
                <c:pt idx="244">
                  <c:v>0.68454787900000003</c:v>
                </c:pt>
                <c:pt idx="245">
                  <c:v>0.67346180600000005</c:v>
                </c:pt>
                <c:pt idx="246">
                  <c:v>0.66143849700000001</c:v>
                </c:pt>
                <c:pt idx="247">
                  <c:v>0.64866467800000005</c:v>
                </c:pt>
                <c:pt idx="248">
                  <c:v>0.63583520900000001</c:v>
                </c:pt>
                <c:pt idx="249">
                  <c:v>0.62213768700000005</c:v>
                </c:pt>
                <c:pt idx="250">
                  <c:v>0.60796720299999996</c:v>
                </c:pt>
                <c:pt idx="251">
                  <c:v>0.59372191500000004</c:v>
                </c:pt>
                <c:pt idx="252">
                  <c:v>0.57864479300000005</c:v>
                </c:pt>
                <c:pt idx="253">
                  <c:v>0.56252028399999998</c:v>
                </c:pt>
                <c:pt idx="254">
                  <c:v>0.54641081199999997</c:v>
                </c:pt>
                <c:pt idx="255">
                  <c:v>0.52995593399999996</c:v>
                </c:pt>
                <c:pt idx="256">
                  <c:v>0.513426673</c:v>
                </c:pt>
                <c:pt idx="257">
                  <c:v>0.49535369200000001</c:v>
                </c:pt>
                <c:pt idx="258">
                  <c:v>0.47730148999999999</c:v>
                </c:pt>
                <c:pt idx="259">
                  <c:v>0.45894699</c:v>
                </c:pt>
                <c:pt idx="260">
                  <c:v>0.44034890999999998</c:v>
                </c:pt>
                <c:pt idx="261">
                  <c:v>0.42096154499999999</c:v>
                </c:pt>
                <c:pt idx="262">
                  <c:v>0.40150049599999998</c:v>
                </c:pt>
                <c:pt idx="263">
                  <c:v>0.38082668800000002</c:v>
                </c:pt>
                <c:pt idx="264">
                  <c:v>0.36081631800000002</c:v>
                </c:pt>
                <c:pt idx="265">
                  <c:v>0.33973600500000001</c:v>
                </c:pt>
                <c:pt idx="266">
                  <c:v>0.31916440800000001</c:v>
                </c:pt>
                <c:pt idx="267">
                  <c:v>0.29752411499999998</c:v>
                </c:pt>
                <c:pt idx="268">
                  <c:v>0.27620633999999999</c:v>
                </c:pt>
                <c:pt idx="269">
                  <c:v>0.253638376</c:v>
                </c:pt>
                <c:pt idx="270">
                  <c:v>0.23112592600000001</c:v>
                </c:pt>
                <c:pt idx="271">
                  <c:v>0.20920028199999999</c:v>
                </c:pt>
                <c:pt idx="272">
                  <c:v>0.18618718200000001</c:v>
                </c:pt>
                <c:pt idx="273">
                  <c:v>0.16295474300000001</c:v>
                </c:pt>
                <c:pt idx="274">
                  <c:v>0.139900308</c:v>
                </c:pt>
                <c:pt idx="275">
                  <c:v>0.117042717</c:v>
                </c:pt>
                <c:pt idx="276">
                  <c:v>9.3540814900000005E-2</c:v>
                </c:pt>
                <c:pt idx="277">
                  <c:v>6.9222945800000005E-2</c:v>
                </c:pt>
                <c:pt idx="278">
                  <c:v>4.5260269700000001E-2</c:v>
                </c:pt>
                <c:pt idx="279">
                  <c:v>2.2304620599999998E-2</c:v>
                </c:pt>
                <c:pt idx="280">
                  <c:v>-2.0013257699999999E-3</c:v>
                </c:pt>
                <c:pt idx="281">
                  <c:v>-2.6549677599999998E-2</c:v>
                </c:pt>
                <c:pt idx="282">
                  <c:v>-5.1684079600000002E-2</c:v>
                </c:pt>
                <c:pt idx="283">
                  <c:v>-7.4820466500000002E-2</c:v>
                </c:pt>
                <c:pt idx="284">
                  <c:v>-9.9052424799999997E-2</c:v>
                </c:pt>
                <c:pt idx="285">
                  <c:v>-0.121550282</c:v>
                </c:pt>
                <c:pt idx="286">
                  <c:v>-0.14735042200000001</c:v>
                </c:pt>
                <c:pt idx="287">
                  <c:v>-0.171018215</c:v>
                </c:pt>
                <c:pt idx="288">
                  <c:v>-0.194990575</c:v>
                </c:pt>
                <c:pt idx="289">
                  <c:v>-0.21832310899999999</c:v>
                </c:pt>
                <c:pt idx="290">
                  <c:v>-0.242203372</c:v>
                </c:pt>
                <c:pt idx="291">
                  <c:v>-0.264442436</c:v>
                </c:pt>
                <c:pt idx="292">
                  <c:v>-0.28817590599999998</c:v>
                </c:pt>
                <c:pt idx="293">
                  <c:v>-0.31100538599999999</c:v>
                </c:pt>
                <c:pt idx="294">
                  <c:v>-0.33376723400000002</c:v>
                </c:pt>
                <c:pt idx="295">
                  <c:v>-0.35562022900000001</c:v>
                </c:pt>
                <c:pt idx="296">
                  <c:v>-0.37804927199999999</c:v>
                </c:pt>
                <c:pt idx="297">
                  <c:v>-0.39934228900000002</c:v>
                </c:pt>
                <c:pt idx="298">
                  <c:v>-0.420121403</c:v>
                </c:pt>
                <c:pt idx="299">
                  <c:v>-0.44116379500000003</c:v>
                </c:pt>
                <c:pt idx="300">
                  <c:v>-0.46141320400000002</c:v>
                </c:pt>
                <c:pt idx="301">
                  <c:v>-0.48060853599999998</c:v>
                </c:pt>
                <c:pt idx="302">
                  <c:v>-0.50094869500000005</c:v>
                </c:pt>
                <c:pt idx="303">
                  <c:v>-0.51930594900000004</c:v>
                </c:pt>
                <c:pt idx="304">
                  <c:v>-0.537917282</c:v>
                </c:pt>
                <c:pt idx="305">
                  <c:v>-0.555657132</c:v>
                </c:pt>
                <c:pt idx="306">
                  <c:v>-0.57193864900000002</c:v>
                </c:pt>
                <c:pt idx="307">
                  <c:v>-0.58932602199999995</c:v>
                </c:pt>
                <c:pt idx="308">
                  <c:v>-0.60530954599999998</c:v>
                </c:pt>
                <c:pt idx="309">
                  <c:v>-0.62016531100000005</c:v>
                </c:pt>
                <c:pt idx="310">
                  <c:v>-0.63570298999999997</c:v>
                </c:pt>
                <c:pt idx="311">
                  <c:v>-0.64931159599999999</c:v>
                </c:pt>
                <c:pt idx="312">
                  <c:v>-0.66265729600000001</c:v>
                </c:pt>
                <c:pt idx="313">
                  <c:v>-0.67474754400000003</c:v>
                </c:pt>
                <c:pt idx="314">
                  <c:v>-0.68749168500000002</c:v>
                </c:pt>
                <c:pt idx="315">
                  <c:v>-0.69848779500000002</c:v>
                </c:pt>
                <c:pt idx="316">
                  <c:v>-0.70884605700000003</c:v>
                </c:pt>
                <c:pt idx="317">
                  <c:v>-0.71900154000000005</c:v>
                </c:pt>
                <c:pt idx="318">
                  <c:v>-0.72789678700000005</c:v>
                </c:pt>
                <c:pt idx="319">
                  <c:v>-0.73622226899999998</c:v>
                </c:pt>
                <c:pt idx="320">
                  <c:v>-0.74369218800000003</c:v>
                </c:pt>
                <c:pt idx="321">
                  <c:v>-0.75063989799999997</c:v>
                </c:pt>
                <c:pt idx="322">
                  <c:v>-0.756876102</c:v>
                </c:pt>
                <c:pt idx="323">
                  <c:v>-0.76193138900000001</c:v>
                </c:pt>
                <c:pt idx="324">
                  <c:v>-0.76660477100000002</c:v>
                </c:pt>
                <c:pt idx="325">
                  <c:v>-0.77077440900000005</c:v>
                </c:pt>
                <c:pt idx="326">
                  <c:v>-0.77394940199999995</c:v>
                </c:pt>
                <c:pt idx="327">
                  <c:v>-0.77630086399999998</c:v>
                </c:pt>
                <c:pt idx="328">
                  <c:v>-0.77764097099999996</c:v>
                </c:pt>
                <c:pt idx="329">
                  <c:v>-0.77830370199999999</c:v>
                </c:pt>
                <c:pt idx="330">
                  <c:v>-0.778889465</c:v>
                </c:pt>
                <c:pt idx="331">
                  <c:v>-0.77800693799999998</c:v>
                </c:pt>
                <c:pt idx="332">
                  <c:v>-0.77689461199999998</c:v>
                </c:pt>
                <c:pt idx="333">
                  <c:v>-0.77482158099999998</c:v>
                </c:pt>
                <c:pt idx="334">
                  <c:v>-0.77189046100000003</c:v>
                </c:pt>
                <c:pt idx="335">
                  <c:v>-0.76893936100000004</c:v>
                </c:pt>
                <c:pt idx="336">
                  <c:v>-0.76430845800000002</c:v>
                </c:pt>
                <c:pt idx="337">
                  <c:v>-0.75973624299999998</c:v>
                </c:pt>
                <c:pt idx="338">
                  <c:v>-0.75437872699999997</c:v>
                </c:pt>
                <c:pt idx="339">
                  <c:v>-0.74768568199999996</c:v>
                </c:pt>
                <c:pt idx="340">
                  <c:v>-0.74060937999999998</c:v>
                </c:pt>
                <c:pt idx="341">
                  <c:v>-0.733608908</c:v>
                </c:pt>
                <c:pt idx="342">
                  <c:v>-0.72546058199999996</c:v>
                </c:pt>
                <c:pt idx="343">
                  <c:v>-0.71660648699999996</c:v>
                </c:pt>
                <c:pt idx="344">
                  <c:v>-0.70714276700000001</c:v>
                </c:pt>
                <c:pt idx="345">
                  <c:v>-0.69705875799999995</c:v>
                </c:pt>
                <c:pt idx="346">
                  <c:v>-0.68649257500000005</c:v>
                </c:pt>
                <c:pt idx="347">
                  <c:v>-0.67550065999999998</c:v>
                </c:pt>
                <c:pt idx="348">
                  <c:v>-0.66380498600000004</c:v>
                </c:pt>
                <c:pt idx="349">
                  <c:v>-0.650808673</c:v>
                </c:pt>
                <c:pt idx="350">
                  <c:v>-0.638365548</c:v>
                </c:pt>
                <c:pt idx="351">
                  <c:v>-0.624732803</c:v>
                </c:pt>
                <c:pt idx="352">
                  <c:v>-0.61042806699999996</c:v>
                </c:pt>
                <c:pt idx="353">
                  <c:v>-0.59614018199999996</c:v>
                </c:pt>
                <c:pt idx="354">
                  <c:v>-0.581529768</c:v>
                </c:pt>
                <c:pt idx="355">
                  <c:v>-0.56537887600000003</c:v>
                </c:pt>
                <c:pt idx="356">
                  <c:v>-0.54951296999999999</c:v>
                </c:pt>
                <c:pt idx="357">
                  <c:v>-0.53263905300000003</c:v>
                </c:pt>
                <c:pt idx="358">
                  <c:v>-0.516806196</c:v>
                </c:pt>
                <c:pt idx="359">
                  <c:v>-0.49861303099999998</c:v>
                </c:pt>
                <c:pt idx="360">
                  <c:v>-0.480449289</c:v>
                </c:pt>
                <c:pt idx="361">
                  <c:v>-0.46257382499999999</c:v>
                </c:pt>
                <c:pt idx="362">
                  <c:v>-0.44385075000000002</c:v>
                </c:pt>
                <c:pt idx="363">
                  <c:v>-0.42444409100000002</c:v>
                </c:pt>
                <c:pt idx="364">
                  <c:v>-0.40485900200000002</c:v>
                </c:pt>
                <c:pt idx="365">
                  <c:v>-0.384596575</c:v>
                </c:pt>
                <c:pt idx="366">
                  <c:v>-0.36436490199999999</c:v>
                </c:pt>
                <c:pt idx="367">
                  <c:v>-0.34371863699999999</c:v>
                </c:pt>
                <c:pt idx="368">
                  <c:v>-0.32311255799999999</c:v>
                </c:pt>
                <c:pt idx="369">
                  <c:v>-0.30164213200000001</c:v>
                </c:pt>
                <c:pt idx="370">
                  <c:v>-0.27987592</c:v>
                </c:pt>
                <c:pt idx="371">
                  <c:v>-0.257738935</c:v>
                </c:pt>
                <c:pt idx="372">
                  <c:v>-0.23536168299999999</c:v>
                </c:pt>
                <c:pt idx="373">
                  <c:v>-0.21327118</c:v>
                </c:pt>
                <c:pt idx="374">
                  <c:v>-0.190274833</c:v>
                </c:pt>
                <c:pt idx="375">
                  <c:v>-0.16700947299999999</c:v>
                </c:pt>
                <c:pt idx="376">
                  <c:v>-0.144118146</c:v>
                </c:pt>
                <c:pt idx="377">
                  <c:v>-0.121070618</c:v>
                </c:pt>
                <c:pt idx="378">
                  <c:v>-9.8123598300000003E-2</c:v>
                </c:pt>
                <c:pt idx="379">
                  <c:v>-7.3651483399999995E-2</c:v>
                </c:pt>
                <c:pt idx="380">
                  <c:v>-4.9545010600000002E-2</c:v>
                </c:pt>
                <c:pt idx="381">
                  <c:v>-2.67959683E-2</c:v>
                </c:pt>
                <c:pt idx="382">
                  <c:v>-2.3155443799999999E-3</c:v>
                </c:pt>
                <c:pt idx="383">
                  <c:v>2.2271333099999999E-2</c:v>
                </c:pt>
                <c:pt idx="384">
                  <c:v>4.7046505199999998E-2</c:v>
                </c:pt>
                <c:pt idx="385">
                  <c:v>7.0582030099999998E-2</c:v>
                </c:pt>
                <c:pt idx="386">
                  <c:v>9.4742218700000005E-2</c:v>
                </c:pt>
                <c:pt idx="387">
                  <c:v>0.117583048</c:v>
                </c:pt>
                <c:pt idx="388">
                  <c:v>0.142444242</c:v>
                </c:pt>
                <c:pt idx="389">
                  <c:v>0.16718801799999999</c:v>
                </c:pt>
                <c:pt idx="390">
                  <c:v>0.19079068800000001</c:v>
                </c:pt>
                <c:pt idx="391">
                  <c:v>0.21394630100000001</c:v>
                </c:pt>
                <c:pt idx="392">
                  <c:v>0.23784718799999999</c:v>
                </c:pt>
                <c:pt idx="393">
                  <c:v>0.26039673600000002</c:v>
                </c:pt>
                <c:pt idx="394">
                  <c:v>0.28401731499999999</c:v>
                </c:pt>
                <c:pt idx="395">
                  <c:v>0.30682295399999998</c:v>
                </c:pt>
                <c:pt idx="396">
                  <c:v>0.32971030499999998</c:v>
                </c:pt>
                <c:pt idx="397">
                  <c:v>0.35183154300000002</c:v>
                </c:pt>
                <c:pt idx="398">
                  <c:v>0.37387090000000001</c:v>
                </c:pt>
                <c:pt idx="399">
                  <c:v>0.395689968</c:v>
                </c:pt>
                <c:pt idx="400">
                  <c:v>0.41635267799999998</c:v>
                </c:pt>
                <c:pt idx="401">
                  <c:v>0.43741808399999998</c:v>
                </c:pt>
                <c:pt idx="402">
                  <c:v>0.45802346599999999</c:v>
                </c:pt>
                <c:pt idx="403">
                  <c:v>0.47679438800000001</c:v>
                </c:pt>
                <c:pt idx="404">
                  <c:v>0.497418209</c:v>
                </c:pt>
                <c:pt idx="405">
                  <c:v>0.51633443999999995</c:v>
                </c:pt>
                <c:pt idx="406">
                  <c:v>0.53456683000000005</c:v>
                </c:pt>
                <c:pt idx="407">
                  <c:v>0.55266662099999997</c:v>
                </c:pt>
                <c:pt idx="408">
                  <c:v>0.56869774299999998</c:v>
                </c:pt>
                <c:pt idx="409">
                  <c:v>0.58638009999999996</c:v>
                </c:pt>
                <c:pt idx="410">
                  <c:v>0.60243265599999996</c:v>
                </c:pt>
                <c:pt idx="411">
                  <c:v>0.61717855600000004</c:v>
                </c:pt>
                <c:pt idx="412">
                  <c:v>0.63297483700000001</c:v>
                </c:pt>
                <c:pt idx="413">
                  <c:v>0.64683578500000005</c:v>
                </c:pt>
                <c:pt idx="414">
                  <c:v>0.66064440999999996</c:v>
                </c:pt>
                <c:pt idx="415">
                  <c:v>0.67261928199999999</c:v>
                </c:pt>
                <c:pt idx="416">
                  <c:v>0.68533829000000002</c:v>
                </c:pt>
                <c:pt idx="417">
                  <c:v>0.69663165500000002</c:v>
                </c:pt>
                <c:pt idx="418">
                  <c:v>0.70691103700000002</c:v>
                </c:pt>
                <c:pt idx="419">
                  <c:v>0.71690707799999998</c:v>
                </c:pt>
                <c:pt idx="420">
                  <c:v>0.72651741199999997</c:v>
                </c:pt>
                <c:pt idx="421">
                  <c:v>0.73486714600000003</c:v>
                </c:pt>
                <c:pt idx="422">
                  <c:v>0.74230538700000004</c:v>
                </c:pt>
                <c:pt idx="423">
                  <c:v>0.74945947199999996</c:v>
                </c:pt>
                <c:pt idx="424">
                  <c:v>0.75598031399999999</c:v>
                </c:pt>
                <c:pt idx="425">
                  <c:v>0.76114661500000003</c:v>
                </c:pt>
                <c:pt idx="426">
                  <c:v>0.76575899300000005</c:v>
                </c:pt>
                <c:pt idx="427">
                  <c:v>0.77001536599999998</c:v>
                </c:pt>
                <c:pt idx="428">
                  <c:v>0.77370329999999998</c:v>
                </c:pt>
                <c:pt idx="429">
                  <c:v>0.77578019399999998</c:v>
                </c:pt>
                <c:pt idx="430">
                  <c:v>0.77751790099999996</c:v>
                </c:pt>
                <c:pt idx="431">
                  <c:v>0.77823659199999995</c:v>
                </c:pt>
                <c:pt idx="432">
                  <c:v>0.77880731599999997</c:v>
                </c:pt>
                <c:pt idx="433">
                  <c:v>0.77826076399999999</c:v>
                </c:pt>
                <c:pt idx="434">
                  <c:v>0.77707160200000003</c:v>
                </c:pt>
                <c:pt idx="435">
                  <c:v>0.77530283099999997</c:v>
                </c:pt>
                <c:pt idx="436">
                  <c:v>0.77247351500000005</c:v>
                </c:pt>
                <c:pt idx="437">
                  <c:v>0.76954536399999995</c:v>
                </c:pt>
                <c:pt idx="438">
                  <c:v>0.76521290500000005</c:v>
                </c:pt>
                <c:pt idx="439">
                  <c:v>0.76056117499999998</c:v>
                </c:pt>
                <c:pt idx="440">
                  <c:v>0.75543210400000005</c:v>
                </c:pt>
                <c:pt idx="441">
                  <c:v>0.74892899400000001</c:v>
                </c:pt>
                <c:pt idx="442">
                  <c:v>0.74212018099999999</c:v>
                </c:pt>
                <c:pt idx="443">
                  <c:v>0.73490338200000005</c:v>
                </c:pt>
                <c:pt idx="444">
                  <c:v>0.72715383099999997</c:v>
                </c:pt>
                <c:pt idx="445">
                  <c:v>0.71824621</c:v>
                </c:pt>
                <c:pt idx="446">
                  <c:v>0.70907302000000005</c:v>
                </c:pt>
                <c:pt idx="447">
                  <c:v>0.69873622099999999</c:v>
                </c:pt>
                <c:pt idx="448">
                  <c:v>0.68853229400000004</c:v>
                </c:pt>
                <c:pt idx="449">
                  <c:v>0.67761482500000003</c:v>
                </c:pt>
                <c:pt idx="450">
                  <c:v>0.66623604999999997</c:v>
                </c:pt>
                <c:pt idx="451">
                  <c:v>0.65323489700000004</c:v>
                </c:pt>
                <c:pt idx="452">
                  <c:v>0.64083365299999995</c:v>
                </c:pt>
                <c:pt idx="453">
                  <c:v>0.62727585799999996</c:v>
                </c:pt>
                <c:pt idx="454">
                  <c:v>0.61306794499999995</c:v>
                </c:pt>
                <c:pt idx="455">
                  <c:v>0.59886266099999996</c:v>
                </c:pt>
                <c:pt idx="456">
                  <c:v>0.584393618</c:v>
                </c:pt>
                <c:pt idx="457">
                  <c:v>0.56815322899999998</c:v>
                </c:pt>
                <c:pt idx="458">
                  <c:v>0.55252698099999997</c:v>
                </c:pt>
                <c:pt idx="459">
                  <c:v>0.53528172799999996</c:v>
                </c:pt>
                <c:pt idx="460">
                  <c:v>0.51991404900000004</c:v>
                </c:pt>
                <c:pt idx="461">
                  <c:v>0.50187737300000002</c:v>
                </c:pt>
                <c:pt idx="462">
                  <c:v>0.48383871699999997</c:v>
                </c:pt>
                <c:pt idx="463">
                  <c:v>0.46616622699999999</c:v>
                </c:pt>
                <c:pt idx="464">
                  <c:v>0.44708725799999999</c:v>
                </c:pt>
                <c:pt idx="465">
                  <c:v>0.42787007700000002</c:v>
                </c:pt>
                <c:pt idx="466">
                  <c:v>0.40859251400000002</c:v>
                </c:pt>
                <c:pt idx="467">
                  <c:v>0.38857075099999999</c:v>
                </c:pt>
                <c:pt idx="468">
                  <c:v>0.36788887199999998</c:v>
                </c:pt>
                <c:pt idx="469">
                  <c:v>0.34747209099999998</c:v>
                </c:pt>
                <c:pt idx="470">
                  <c:v>0.32682275700000002</c:v>
                </c:pt>
                <c:pt idx="471">
                  <c:v>0.30555771999999998</c:v>
                </c:pt>
                <c:pt idx="472">
                  <c:v>0.28399122199999999</c:v>
                </c:pt>
                <c:pt idx="473">
                  <c:v>0.26185731099999998</c:v>
                </c:pt>
                <c:pt idx="474">
                  <c:v>0.23938409199999999</c:v>
                </c:pt>
                <c:pt idx="475">
                  <c:v>0.21727207100000001</c:v>
                </c:pt>
                <c:pt idx="476">
                  <c:v>0.19443438199999999</c:v>
                </c:pt>
                <c:pt idx="477">
                  <c:v>0.17167569399999999</c:v>
                </c:pt>
                <c:pt idx="478">
                  <c:v>0.148491871</c:v>
                </c:pt>
                <c:pt idx="479">
                  <c:v>0.12515569400000001</c:v>
                </c:pt>
                <c:pt idx="480">
                  <c:v>0.10224320000000001</c:v>
                </c:pt>
                <c:pt idx="481">
                  <c:v>7.8000811599999997E-2</c:v>
                </c:pt>
                <c:pt idx="482">
                  <c:v>5.3942118300000001E-2</c:v>
                </c:pt>
                <c:pt idx="483">
                  <c:v>3.0805224400000001E-2</c:v>
                </c:pt>
                <c:pt idx="484">
                  <c:v>6.8000468999999996E-3</c:v>
                </c:pt>
                <c:pt idx="485">
                  <c:v>-1.7802007200000001E-2</c:v>
                </c:pt>
                <c:pt idx="486">
                  <c:v>-4.2418324700000003E-2</c:v>
                </c:pt>
                <c:pt idx="487">
                  <c:v>-6.6389083500000001E-2</c:v>
                </c:pt>
                <c:pt idx="488">
                  <c:v>-9.0259756900000002E-2</c:v>
                </c:pt>
                <c:pt idx="489">
                  <c:v>-0.113734284</c:v>
                </c:pt>
                <c:pt idx="490">
                  <c:v>-0.13747063900000001</c:v>
                </c:pt>
                <c:pt idx="491">
                  <c:v>-0.162869081</c:v>
                </c:pt>
                <c:pt idx="492">
                  <c:v>-0.18647825800000001</c:v>
                </c:pt>
                <c:pt idx="493">
                  <c:v>-0.209929898</c:v>
                </c:pt>
                <c:pt idx="494">
                  <c:v>-0.23342733700000001</c:v>
                </c:pt>
                <c:pt idx="495">
                  <c:v>-0.25672233100000003</c:v>
                </c:pt>
                <c:pt idx="496">
                  <c:v>-0.27968706700000001</c:v>
                </c:pt>
                <c:pt idx="497">
                  <c:v>-0.30266692000000001</c:v>
                </c:pt>
                <c:pt idx="498">
                  <c:v>-0.32578697000000001</c:v>
                </c:pt>
                <c:pt idx="499">
                  <c:v>-0.34773470000000001</c:v>
                </c:pt>
                <c:pt idx="500">
                  <c:v>-0.36984604300000001</c:v>
                </c:pt>
                <c:pt idx="501">
                  <c:v>-0.39174125399999998</c:v>
                </c:pt>
                <c:pt idx="502">
                  <c:v>-0.41251411399999999</c:v>
                </c:pt>
                <c:pt idx="503">
                  <c:v>-0.43346315000000002</c:v>
                </c:pt>
                <c:pt idx="504">
                  <c:v>-0.45422976599999998</c:v>
                </c:pt>
                <c:pt idx="505">
                  <c:v>-0.47308561700000001</c:v>
                </c:pt>
                <c:pt idx="506">
                  <c:v>-0.493924101</c:v>
                </c:pt>
                <c:pt idx="507">
                  <c:v>-0.51301539100000004</c:v>
                </c:pt>
                <c:pt idx="508">
                  <c:v>-0.53111259200000005</c:v>
                </c:pt>
                <c:pt idx="509">
                  <c:v>-0.54978973200000003</c:v>
                </c:pt>
                <c:pt idx="510">
                  <c:v>-0.56568106799999995</c:v>
                </c:pt>
                <c:pt idx="511">
                  <c:v>-0.583610517</c:v>
                </c:pt>
                <c:pt idx="512">
                  <c:v>-0.59957656699999995</c:v>
                </c:pt>
                <c:pt idx="513">
                  <c:v>-0.61435475500000003</c:v>
                </c:pt>
                <c:pt idx="514">
                  <c:v>-0.63021568800000005</c:v>
                </c:pt>
                <c:pt idx="515">
                  <c:v>-0.64438548399999995</c:v>
                </c:pt>
                <c:pt idx="516">
                  <c:v>-0.65809326800000001</c:v>
                </c:pt>
                <c:pt idx="517">
                  <c:v>-0.67035178100000004</c:v>
                </c:pt>
                <c:pt idx="518">
                  <c:v>-0.68284194300000001</c:v>
                </c:pt>
                <c:pt idx="519">
                  <c:v>-0.69454844000000004</c:v>
                </c:pt>
                <c:pt idx="520">
                  <c:v>-0.70492448600000002</c:v>
                </c:pt>
                <c:pt idx="521">
                  <c:v>-0.71492637599999997</c:v>
                </c:pt>
                <c:pt idx="522">
                  <c:v>-0.72500425800000001</c:v>
                </c:pt>
                <c:pt idx="523">
                  <c:v>-0.73364701200000004</c:v>
                </c:pt>
                <c:pt idx="524">
                  <c:v>-0.74094249499999998</c:v>
                </c:pt>
                <c:pt idx="525">
                  <c:v>-0.74835095500000004</c:v>
                </c:pt>
                <c:pt idx="526">
                  <c:v>-0.75482784300000005</c:v>
                </c:pt>
                <c:pt idx="527">
                  <c:v>-0.760437849</c:v>
                </c:pt>
                <c:pt idx="528">
                  <c:v>-0.76494925400000002</c:v>
                </c:pt>
                <c:pt idx="529">
                  <c:v>-0.76914753300000005</c:v>
                </c:pt>
                <c:pt idx="530">
                  <c:v>-0.77330321700000004</c:v>
                </c:pt>
                <c:pt idx="531">
                  <c:v>-0.77531505899999997</c:v>
                </c:pt>
                <c:pt idx="532">
                  <c:v>-0.777256379</c:v>
                </c:pt>
                <c:pt idx="533">
                  <c:v>-0.77810312400000003</c:v>
                </c:pt>
                <c:pt idx="534">
                  <c:v>-0.77877712300000002</c:v>
                </c:pt>
                <c:pt idx="535">
                  <c:v>-0.77837636600000004</c:v>
                </c:pt>
                <c:pt idx="536">
                  <c:v>-0.77727165499999995</c:v>
                </c:pt>
                <c:pt idx="537">
                  <c:v>-0.77562410000000004</c:v>
                </c:pt>
                <c:pt idx="538">
                  <c:v>-0.77287657799999998</c:v>
                </c:pt>
                <c:pt idx="539">
                  <c:v>-0.77018813500000005</c:v>
                </c:pt>
                <c:pt idx="540">
                  <c:v>-0.76609545300000004</c:v>
                </c:pt>
                <c:pt idx="541">
                  <c:v>-0.76134955299999996</c:v>
                </c:pt>
                <c:pt idx="542">
                  <c:v>-0.75644870600000003</c:v>
                </c:pt>
                <c:pt idx="543">
                  <c:v>-0.75002258799999999</c:v>
                </c:pt>
                <c:pt idx="544">
                  <c:v>-0.743685508</c:v>
                </c:pt>
                <c:pt idx="545">
                  <c:v>-0.73603506799999996</c:v>
                </c:pt>
                <c:pt idx="546">
                  <c:v>-0.72893733900000002</c:v>
                </c:pt>
                <c:pt idx="547">
                  <c:v>-0.71980982000000004</c:v>
                </c:pt>
                <c:pt idx="548">
                  <c:v>-0.71089546299999995</c:v>
                </c:pt>
                <c:pt idx="549">
                  <c:v>-0.70044819300000005</c:v>
                </c:pt>
                <c:pt idx="550">
                  <c:v>-0.69064371300000005</c:v>
                </c:pt>
                <c:pt idx="551">
                  <c:v>-0.67964734000000004</c:v>
                </c:pt>
                <c:pt idx="552">
                  <c:v>-0.66841479599999998</c:v>
                </c:pt>
                <c:pt idx="553">
                  <c:v>-0.65548251700000004</c:v>
                </c:pt>
                <c:pt idx="554">
                  <c:v>-0.643229724</c:v>
                </c:pt>
                <c:pt idx="555">
                  <c:v>-0.62972167700000004</c:v>
                </c:pt>
                <c:pt idx="556">
                  <c:v>-0.61557646300000002</c:v>
                </c:pt>
                <c:pt idx="557">
                  <c:v>-0.60138069400000005</c:v>
                </c:pt>
                <c:pt idx="558">
                  <c:v>-0.58721318199999994</c:v>
                </c:pt>
                <c:pt idx="559">
                  <c:v>-0.57098270399999995</c:v>
                </c:pt>
                <c:pt idx="560">
                  <c:v>-0.55550946700000003</c:v>
                </c:pt>
                <c:pt idx="561">
                  <c:v>-0.53854411800000002</c:v>
                </c:pt>
                <c:pt idx="562">
                  <c:v>-0.52287527</c:v>
                </c:pt>
                <c:pt idx="563">
                  <c:v>-0.50516771599999999</c:v>
                </c:pt>
                <c:pt idx="564">
                  <c:v>-0.48714144700000001</c:v>
                </c:pt>
                <c:pt idx="565">
                  <c:v>-0.46939541600000001</c:v>
                </c:pt>
                <c:pt idx="566">
                  <c:v>-0.450295738</c:v>
                </c:pt>
                <c:pt idx="567">
                  <c:v>-0.43141102199999998</c:v>
                </c:pt>
                <c:pt idx="568">
                  <c:v>-0.41203769400000001</c:v>
                </c:pt>
                <c:pt idx="569">
                  <c:v>-0.39254845999999999</c:v>
                </c:pt>
                <c:pt idx="570">
                  <c:v>-0.37148880099999998</c:v>
                </c:pt>
                <c:pt idx="571">
                  <c:v>-0.35135424700000001</c:v>
                </c:pt>
                <c:pt idx="572">
                  <c:v>-0.33063780500000001</c:v>
                </c:pt>
                <c:pt idx="573">
                  <c:v>-0.30928423999999999</c:v>
                </c:pt>
                <c:pt idx="574">
                  <c:v>-0.287984346</c:v>
                </c:pt>
                <c:pt idx="575">
                  <c:v>-0.26614570300000001</c:v>
                </c:pt>
                <c:pt idx="576">
                  <c:v>-0.24343837700000001</c:v>
                </c:pt>
                <c:pt idx="577">
                  <c:v>-0.221098191</c:v>
                </c:pt>
                <c:pt idx="578">
                  <c:v>-0.198704556</c:v>
                </c:pt>
                <c:pt idx="579">
                  <c:v>-0.175961059</c:v>
                </c:pt>
                <c:pt idx="580">
                  <c:v>-0.15279823100000001</c:v>
                </c:pt>
                <c:pt idx="581">
                  <c:v>-0.12942955</c:v>
                </c:pt>
                <c:pt idx="582">
                  <c:v>-0.10634764300000001</c:v>
                </c:pt>
                <c:pt idx="583">
                  <c:v>-8.2384658299999997E-2</c:v>
                </c:pt>
                <c:pt idx="584">
                  <c:v>-5.8407827799999999E-2</c:v>
                </c:pt>
                <c:pt idx="585">
                  <c:v>-3.4784582600000002E-2</c:v>
                </c:pt>
                <c:pt idx="586">
                  <c:v>-1.11040902E-2</c:v>
                </c:pt>
                <c:pt idx="587">
                  <c:v>1.33937708E-2</c:v>
                </c:pt>
                <c:pt idx="588">
                  <c:v>3.7473834599999999E-2</c:v>
                </c:pt>
                <c:pt idx="589">
                  <c:v>6.2297157499999999E-2</c:v>
                </c:pt>
                <c:pt idx="590">
                  <c:v>8.5848882299999998E-2</c:v>
                </c:pt>
                <c:pt idx="591">
                  <c:v>0.109776073</c:v>
                </c:pt>
                <c:pt idx="592">
                  <c:v>0.13253266599999999</c:v>
                </c:pt>
                <c:pt idx="593">
                  <c:v>0.15855116</c:v>
                </c:pt>
                <c:pt idx="594">
                  <c:v>0.18183475499999999</c:v>
                </c:pt>
                <c:pt idx="595">
                  <c:v>0.205918464</c:v>
                </c:pt>
                <c:pt idx="596">
                  <c:v>0.22885239399999999</c:v>
                </c:pt>
                <c:pt idx="597">
                  <c:v>0.252897125</c:v>
                </c:pt>
                <c:pt idx="598">
                  <c:v>0.27520901199999998</c:v>
                </c:pt>
                <c:pt idx="599">
                  <c:v>0.29854513999999999</c:v>
                </c:pt>
                <c:pt idx="600">
                  <c:v>0.32170415600000002</c:v>
                </c:pt>
                <c:pt idx="601">
                  <c:v>0.34365986999999998</c:v>
                </c:pt>
                <c:pt idx="602">
                  <c:v>0.36580422499999998</c:v>
                </c:pt>
                <c:pt idx="603">
                  <c:v>0.387780338</c:v>
                </c:pt>
                <c:pt idx="604">
                  <c:v>0.40872981899999999</c:v>
                </c:pt>
                <c:pt idx="605">
                  <c:v>0.42937634299999999</c:v>
                </c:pt>
                <c:pt idx="606">
                  <c:v>0.450595941</c:v>
                </c:pt>
                <c:pt idx="607">
                  <c:v>0.46978119899999998</c:v>
                </c:pt>
                <c:pt idx="608">
                  <c:v>0.49034076900000001</c:v>
                </c:pt>
                <c:pt idx="609">
                  <c:v>0.50971871700000004</c:v>
                </c:pt>
                <c:pt idx="610">
                  <c:v>0.52760778799999997</c:v>
                </c:pt>
                <c:pt idx="611">
                  <c:v>0.54638939799999997</c:v>
                </c:pt>
                <c:pt idx="612">
                  <c:v>0.56303779600000003</c:v>
                </c:pt>
                <c:pt idx="613">
                  <c:v>0.58035873900000001</c:v>
                </c:pt>
                <c:pt idx="614">
                  <c:v>0.59657108299999995</c:v>
                </c:pt>
                <c:pt idx="615">
                  <c:v>0.61203882099999996</c:v>
                </c:pt>
                <c:pt idx="616">
                  <c:v>0.62733191499999996</c:v>
                </c:pt>
                <c:pt idx="617">
                  <c:v>0.641937588</c:v>
                </c:pt>
                <c:pt idx="618">
                  <c:v>0.65569739699999996</c:v>
                </c:pt>
                <c:pt idx="619">
                  <c:v>0.66803052799999996</c:v>
                </c:pt>
                <c:pt idx="620">
                  <c:v>0.68012788599999996</c:v>
                </c:pt>
                <c:pt idx="621">
                  <c:v>0.692375505</c:v>
                </c:pt>
                <c:pt idx="622">
                  <c:v>0.703150571</c:v>
                </c:pt>
                <c:pt idx="623">
                  <c:v>0.71311022300000004</c:v>
                </c:pt>
                <c:pt idx="624">
                  <c:v>0.723755013</c:v>
                </c:pt>
                <c:pt idx="625">
                  <c:v>0.73218849699999999</c:v>
                </c:pt>
                <c:pt idx="626">
                  <c:v>0.73951756099999999</c:v>
                </c:pt>
                <c:pt idx="627">
                  <c:v>0.74708587599999998</c:v>
                </c:pt>
                <c:pt idx="628">
                  <c:v>0.753641373</c:v>
                </c:pt>
                <c:pt idx="629">
                  <c:v>0.75940856099999998</c:v>
                </c:pt>
                <c:pt idx="630">
                  <c:v>0.76401617799999999</c:v>
                </c:pt>
                <c:pt idx="631">
                  <c:v>0.76865887899999996</c:v>
                </c:pt>
                <c:pt idx="632">
                  <c:v>0.77260195300000001</c:v>
                </c:pt>
                <c:pt idx="633">
                  <c:v>0.77491269900000004</c:v>
                </c:pt>
                <c:pt idx="634">
                  <c:v>0.77689629400000004</c:v>
                </c:pt>
                <c:pt idx="635">
                  <c:v>0.77823731600000001</c:v>
                </c:pt>
                <c:pt idx="636">
                  <c:v>0.77862678799999996</c:v>
                </c:pt>
                <c:pt idx="637">
                  <c:v>0.778429912</c:v>
                </c:pt>
                <c:pt idx="638">
                  <c:v>0.77762887300000005</c:v>
                </c:pt>
                <c:pt idx="639">
                  <c:v>0.77584930900000004</c:v>
                </c:pt>
                <c:pt idx="640">
                  <c:v>0.77332855300000003</c:v>
                </c:pt>
                <c:pt idx="641">
                  <c:v>0.770788637</c:v>
                </c:pt>
                <c:pt idx="642">
                  <c:v>0.76698834699999996</c:v>
                </c:pt>
                <c:pt idx="643">
                  <c:v>0.76179109199999995</c:v>
                </c:pt>
                <c:pt idx="644">
                  <c:v>0.75747997499999997</c:v>
                </c:pt>
                <c:pt idx="645">
                  <c:v>0.75128294399999995</c:v>
                </c:pt>
                <c:pt idx="646">
                  <c:v>0.74516089699999999</c:v>
                </c:pt>
                <c:pt idx="647">
                  <c:v>0.73707933000000003</c:v>
                </c:pt>
                <c:pt idx="648">
                  <c:v>0.73023431500000002</c:v>
                </c:pt>
                <c:pt idx="649">
                  <c:v>0.72151815399999997</c:v>
                </c:pt>
                <c:pt idx="650">
                  <c:v>0.71244211899999998</c:v>
                </c:pt>
                <c:pt idx="651">
                  <c:v>0.70242701600000002</c:v>
                </c:pt>
                <c:pt idx="652">
                  <c:v>0.69258763000000001</c:v>
                </c:pt>
                <c:pt idx="653">
                  <c:v>0.68151889099999996</c:v>
                </c:pt>
                <c:pt idx="654">
                  <c:v>0.67041579500000004</c:v>
                </c:pt>
                <c:pt idx="655">
                  <c:v>0.65800313799999999</c:v>
                </c:pt>
                <c:pt idx="656">
                  <c:v>0.645470243</c:v>
                </c:pt>
                <c:pt idx="657">
                  <c:v>0.63198399599999999</c:v>
                </c:pt>
                <c:pt idx="658">
                  <c:v>0.61817647499999995</c:v>
                </c:pt>
                <c:pt idx="659">
                  <c:v>0.60400962899999999</c:v>
                </c:pt>
                <c:pt idx="660">
                  <c:v>0.590112203</c:v>
                </c:pt>
                <c:pt idx="661">
                  <c:v>0.57392443599999998</c:v>
                </c:pt>
                <c:pt idx="662">
                  <c:v>0.55830859200000005</c:v>
                </c:pt>
                <c:pt idx="663">
                  <c:v>0.54169661099999999</c:v>
                </c:pt>
                <c:pt idx="664">
                  <c:v>0.52566262799999997</c:v>
                </c:pt>
                <c:pt idx="665">
                  <c:v>0.50846778400000003</c:v>
                </c:pt>
                <c:pt idx="666">
                  <c:v>0.49037319600000001</c:v>
                </c:pt>
                <c:pt idx="667">
                  <c:v>0.47248523399999998</c:v>
                </c:pt>
                <c:pt idx="668">
                  <c:v>0.45355963999999999</c:v>
                </c:pt>
                <c:pt idx="669">
                  <c:v>0.435059796</c:v>
                </c:pt>
                <c:pt idx="670">
                  <c:v>0.41556470899999998</c:v>
                </c:pt>
                <c:pt idx="671">
                  <c:v>0.39634001299999999</c:v>
                </c:pt>
                <c:pt idx="672">
                  <c:v>0.37515968900000002</c:v>
                </c:pt>
                <c:pt idx="673">
                  <c:v>0.35526295000000002</c:v>
                </c:pt>
                <c:pt idx="674">
                  <c:v>0.33414929700000001</c:v>
                </c:pt>
                <c:pt idx="675">
                  <c:v>0.31313443000000002</c:v>
                </c:pt>
                <c:pt idx="676">
                  <c:v>0.291824113</c:v>
                </c:pt>
                <c:pt idx="677">
                  <c:v>0.27021931100000002</c:v>
                </c:pt>
                <c:pt idx="678">
                  <c:v>0.24757417400000001</c:v>
                </c:pt>
                <c:pt idx="679">
                  <c:v>0.22501638600000001</c:v>
                </c:pt>
                <c:pt idx="680">
                  <c:v>0.20290707599999999</c:v>
                </c:pt>
                <c:pt idx="681">
                  <c:v>0.18021710899999999</c:v>
                </c:pt>
                <c:pt idx="682">
                  <c:v>0.156811793</c:v>
                </c:pt>
                <c:pt idx="683">
                  <c:v>0.13351317200000001</c:v>
                </c:pt>
                <c:pt idx="684">
                  <c:v>0.110485576</c:v>
                </c:pt>
                <c:pt idx="685">
                  <c:v>8.6760319200000005E-2</c:v>
                </c:pt>
                <c:pt idx="686">
                  <c:v>6.2713952000000003E-2</c:v>
                </c:pt>
                <c:pt idx="687">
                  <c:v>3.90434302E-2</c:v>
                </c:pt>
                <c:pt idx="688">
                  <c:v>1.54463875E-2</c:v>
                </c:pt>
                <c:pt idx="689">
                  <c:v>-8.7705501100000006E-3</c:v>
                </c:pt>
                <c:pt idx="690">
                  <c:v>-3.2943361999999997E-2</c:v>
                </c:pt>
                <c:pt idx="691">
                  <c:v>-5.8250630300000002E-2</c:v>
                </c:pt>
                <c:pt idx="692">
                  <c:v>-8.1427775300000005E-2</c:v>
                </c:pt>
                <c:pt idx="693">
                  <c:v>-0.105564192</c:v>
                </c:pt>
                <c:pt idx="694">
                  <c:v>-0.12780713399999999</c:v>
                </c:pt>
                <c:pt idx="695">
                  <c:v>-0.15426594299999999</c:v>
                </c:pt>
                <c:pt idx="696">
                  <c:v>-0.17724483199999999</c:v>
                </c:pt>
                <c:pt idx="697">
                  <c:v>-0.20168609800000001</c:v>
                </c:pt>
                <c:pt idx="698">
                  <c:v>-0.224724436</c:v>
                </c:pt>
                <c:pt idx="699">
                  <c:v>-0.248748312</c:v>
                </c:pt>
                <c:pt idx="700">
                  <c:v>-0.27067342</c:v>
                </c:pt>
                <c:pt idx="701">
                  <c:v>-0.29451015699999999</c:v>
                </c:pt>
                <c:pt idx="702">
                  <c:v>-0.31735112900000001</c:v>
                </c:pt>
                <c:pt idx="703">
                  <c:v>-0.339823608</c:v>
                </c:pt>
                <c:pt idx="704">
                  <c:v>-0.36163298799999999</c:v>
                </c:pt>
                <c:pt idx="705">
                  <c:v>-0.383972957</c:v>
                </c:pt>
                <c:pt idx="706">
                  <c:v>-0.40494482100000001</c:v>
                </c:pt>
                <c:pt idx="707">
                  <c:v>-0.42548748199999997</c:v>
                </c:pt>
                <c:pt idx="708">
                  <c:v>-0.44691186599999999</c:v>
                </c:pt>
                <c:pt idx="709">
                  <c:v>-0.46647652000000001</c:v>
                </c:pt>
                <c:pt idx="710">
                  <c:v>-0.48670560400000001</c:v>
                </c:pt>
                <c:pt idx="711">
                  <c:v>-0.50627961300000002</c:v>
                </c:pt>
                <c:pt idx="712">
                  <c:v>-0.52418648300000004</c:v>
                </c:pt>
                <c:pt idx="713">
                  <c:v>-0.54299267399999995</c:v>
                </c:pt>
                <c:pt idx="714">
                  <c:v>-0.56008486999999996</c:v>
                </c:pt>
                <c:pt idx="715">
                  <c:v>-0.57710069799999997</c:v>
                </c:pt>
                <c:pt idx="716">
                  <c:v>-0.59374001499999995</c:v>
                </c:pt>
                <c:pt idx="717">
                  <c:v>-0.60963177300000004</c:v>
                </c:pt>
                <c:pt idx="718">
                  <c:v>-0.62435524499999995</c:v>
                </c:pt>
                <c:pt idx="719">
                  <c:v>-0.63942229699999997</c:v>
                </c:pt>
                <c:pt idx="720">
                  <c:v>-0.65330526099999997</c:v>
                </c:pt>
                <c:pt idx="721">
                  <c:v>-0.66571668799999995</c:v>
                </c:pt>
                <c:pt idx="722">
                  <c:v>-0.67779867000000005</c:v>
                </c:pt>
                <c:pt idx="723">
                  <c:v>-0.69063592699999998</c:v>
                </c:pt>
                <c:pt idx="724">
                  <c:v>-0.701226668</c:v>
                </c:pt>
                <c:pt idx="725">
                  <c:v>-0.71141041599999999</c:v>
                </c:pt>
                <c:pt idx="726">
                  <c:v>-0.72207062499999997</c:v>
                </c:pt>
                <c:pt idx="727">
                  <c:v>-0.73052510599999998</c:v>
                </c:pt>
                <c:pt idx="728">
                  <c:v>-0.73823179900000002</c:v>
                </c:pt>
                <c:pt idx="729">
                  <c:v>-0.74566104200000005</c:v>
                </c:pt>
                <c:pt idx="730">
                  <c:v>-0.75241415099999998</c:v>
                </c:pt>
                <c:pt idx="731">
                  <c:v>-0.75828542499999996</c:v>
                </c:pt>
                <c:pt idx="732">
                  <c:v>-0.76305303700000005</c:v>
                </c:pt>
                <c:pt idx="733">
                  <c:v>-0.76797029699999997</c:v>
                </c:pt>
                <c:pt idx="734">
                  <c:v>-0.77200389700000005</c:v>
                </c:pt>
                <c:pt idx="735">
                  <c:v>-0.77451635900000004</c:v>
                </c:pt>
                <c:pt idx="736">
                  <c:v>-0.776580414</c:v>
                </c:pt>
                <c:pt idx="737">
                  <c:v>-0.77820261199999996</c:v>
                </c:pt>
                <c:pt idx="738">
                  <c:v>-0.77842124700000004</c:v>
                </c:pt>
                <c:pt idx="739">
                  <c:v>-0.77865934999999997</c:v>
                </c:pt>
                <c:pt idx="740">
                  <c:v>-0.77774916100000002</c:v>
                </c:pt>
                <c:pt idx="741">
                  <c:v>-0.77610702300000001</c:v>
                </c:pt>
                <c:pt idx="742">
                  <c:v>-0.773969982</c:v>
                </c:pt>
                <c:pt idx="743">
                  <c:v>-0.77137789599999995</c:v>
                </c:pt>
                <c:pt idx="744">
                  <c:v>-0.76772399499999999</c:v>
                </c:pt>
                <c:pt idx="745">
                  <c:v>-0.76263637399999995</c:v>
                </c:pt>
                <c:pt idx="746">
                  <c:v>-0.75860436499999995</c:v>
                </c:pt>
                <c:pt idx="747">
                  <c:v>-0.75247091300000002</c:v>
                </c:pt>
                <c:pt idx="748">
                  <c:v>-0.74629949500000003</c:v>
                </c:pt>
                <c:pt idx="749">
                  <c:v>-0.73845636999999997</c:v>
                </c:pt>
                <c:pt idx="750">
                  <c:v>-0.73144885599999998</c:v>
                </c:pt>
                <c:pt idx="751">
                  <c:v>-0.72318616999999996</c:v>
                </c:pt>
                <c:pt idx="752">
                  <c:v>-0.71400454099999999</c:v>
                </c:pt>
                <c:pt idx="753">
                  <c:v>-0.70422647699999996</c:v>
                </c:pt>
                <c:pt idx="754">
                  <c:v>-0.69440268699999996</c:v>
                </c:pt>
                <c:pt idx="755">
                  <c:v>-0.68349799</c:v>
                </c:pt>
                <c:pt idx="756">
                  <c:v>-0.67245816000000003</c:v>
                </c:pt>
                <c:pt idx="757">
                  <c:v>-0.66033250700000001</c:v>
                </c:pt>
                <c:pt idx="758">
                  <c:v>-0.64750745899999995</c:v>
                </c:pt>
                <c:pt idx="759">
                  <c:v>-0.63451048799999998</c:v>
                </c:pt>
                <c:pt idx="760">
                  <c:v>-0.62081833099999995</c:v>
                </c:pt>
                <c:pt idx="761">
                  <c:v>-0.60663227600000003</c:v>
                </c:pt>
                <c:pt idx="762">
                  <c:v>-0.59259276400000005</c:v>
                </c:pt>
                <c:pt idx="763">
                  <c:v>-0.57703376100000003</c:v>
                </c:pt>
                <c:pt idx="764">
                  <c:v>-0.56106631699999998</c:v>
                </c:pt>
                <c:pt idx="765">
                  <c:v>-0.54483559599999998</c:v>
                </c:pt>
                <c:pt idx="766">
                  <c:v>-0.52857809</c:v>
                </c:pt>
                <c:pt idx="767">
                  <c:v>-0.51175449100000003</c:v>
                </c:pt>
                <c:pt idx="768">
                  <c:v>-0.49358255499999998</c:v>
                </c:pt>
                <c:pt idx="769">
                  <c:v>-0.47565790800000002</c:v>
                </c:pt>
                <c:pt idx="770">
                  <c:v>-0.457151847</c:v>
                </c:pt>
                <c:pt idx="771">
                  <c:v>-0.43849378999999999</c:v>
                </c:pt>
                <c:pt idx="772">
                  <c:v>-0.41915757100000001</c:v>
                </c:pt>
                <c:pt idx="773">
                  <c:v>-0.39978319000000001</c:v>
                </c:pt>
                <c:pt idx="774">
                  <c:v>-0.37886727100000001</c:v>
                </c:pt>
                <c:pt idx="775">
                  <c:v>-0.35896677599999999</c:v>
                </c:pt>
                <c:pt idx="776">
                  <c:v>-0.33779102700000002</c:v>
                </c:pt>
                <c:pt idx="777">
                  <c:v>-0.31715225499999999</c:v>
                </c:pt>
                <c:pt idx="778">
                  <c:v>-0.29557726000000001</c:v>
                </c:pt>
                <c:pt idx="779">
                  <c:v>-0.27426073200000001</c:v>
                </c:pt>
                <c:pt idx="780">
                  <c:v>-0.25164711899999997</c:v>
                </c:pt>
                <c:pt idx="781">
                  <c:v>-0.22900352500000001</c:v>
                </c:pt>
                <c:pt idx="782">
                  <c:v>-0.20701634499999999</c:v>
                </c:pt>
                <c:pt idx="783">
                  <c:v>-0.18415740799999999</c:v>
                </c:pt>
                <c:pt idx="784">
                  <c:v>-0.160882359</c:v>
                </c:pt>
                <c:pt idx="785">
                  <c:v>-0.137719436</c:v>
                </c:pt>
                <c:pt idx="786">
                  <c:v>-0.114866208</c:v>
                </c:pt>
                <c:pt idx="787">
                  <c:v>-9.1230365499999994E-2</c:v>
                </c:pt>
                <c:pt idx="788">
                  <c:v>-6.7014852400000005E-2</c:v>
                </c:pt>
                <c:pt idx="789">
                  <c:v>-4.3194431800000002E-2</c:v>
                </c:pt>
                <c:pt idx="790">
                  <c:v>-1.99380085E-2</c:v>
                </c:pt>
                <c:pt idx="791">
                  <c:v>4.2960976700000004E-3</c:v>
                </c:pt>
                <c:pt idx="792">
                  <c:v>2.87820783E-2</c:v>
                </c:pt>
                <c:pt idx="793">
                  <c:v>5.3946497900000001E-2</c:v>
                </c:pt>
                <c:pt idx="794">
                  <c:v>7.7003823599999993E-2</c:v>
                </c:pt>
                <c:pt idx="795">
                  <c:v>0.101233211</c:v>
                </c:pt>
                <c:pt idx="796">
                  <c:v>0.12357246500000001</c:v>
                </c:pt>
                <c:pt idx="797">
                  <c:v>0.14972856800000001</c:v>
                </c:pt>
                <c:pt idx="798">
                  <c:v>0.17307412999999999</c:v>
                </c:pt>
                <c:pt idx="799">
                  <c:v>0.19727515000000001</c:v>
                </c:pt>
                <c:pt idx="800">
                  <c:v>0.22057537499999999</c:v>
                </c:pt>
                <c:pt idx="801">
                  <c:v>0.24447903800000001</c:v>
                </c:pt>
                <c:pt idx="802">
                  <c:v>0.26644549699999998</c:v>
                </c:pt>
                <c:pt idx="803">
                  <c:v>0.29034676500000001</c:v>
                </c:pt>
                <c:pt idx="804">
                  <c:v>0.31317761500000002</c:v>
                </c:pt>
                <c:pt idx="805">
                  <c:v>0.33579296199999997</c:v>
                </c:pt>
                <c:pt idx="806">
                  <c:v>0.35761679899999999</c:v>
                </c:pt>
                <c:pt idx="807">
                  <c:v>0.38008191800000002</c:v>
                </c:pt>
                <c:pt idx="808">
                  <c:v>0.40113641500000002</c:v>
                </c:pt>
                <c:pt idx="809">
                  <c:v>0.42195394200000003</c:v>
                </c:pt>
                <c:pt idx="810">
                  <c:v>0.44314038</c:v>
                </c:pt>
                <c:pt idx="811">
                  <c:v>0.463124855</c:v>
                </c:pt>
                <c:pt idx="812">
                  <c:v>0.48272659099999998</c:v>
                </c:pt>
                <c:pt idx="813">
                  <c:v>0.50278508700000002</c:v>
                </c:pt>
                <c:pt idx="814">
                  <c:v>0.520854806</c:v>
                </c:pt>
                <c:pt idx="815">
                  <c:v>0.53962398199999995</c:v>
                </c:pt>
                <c:pt idx="816">
                  <c:v>0.55710215100000005</c:v>
                </c:pt>
                <c:pt idx="817">
                  <c:v>0.57383817299999995</c:v>
                </c:pt>
                <c:pt idx="818">
                  <c:v>0.59077112200000004</c:v>
                </c:pt>
                <c:pt idx="819">
                  <c:v>0.60677424400000002</c:v>
                </c:pt>
                <c:pt idx="820">
                  <c:v>0.62161978799999995</c:v>
                </c:pt>
                <c:pt idx="821">
                  <c:v>0.63707457199999995</c:v>
                </c:pt>
                <c:pt idx="822">
                  <c:v>0.650616419</c:v>
                </c:pt>
                <c:pt idx="823">
                  <c:v>0.66357664400000005</c:v>
                </c:pt>
                <c:pt idx="824">
                  <c:v>0.67583657200000002</c:v>
                </c:pt>
                <c:pt idx="825">
                  <c:v>0.68868048800000004</c:v>
                </c:pt>
                <c:pt idx="826">
                  <c:v>0.69940654800000002</c:v>
                </c:pt>
                <c:pt idx="827">
                  <c:v>0.70974934199999995</c:v>
                </c:pt>
                <c:pt idx="828">
                  <c:v>0.72000848100000003</c:v>
                </c:pt>
                <c:pt idx="829">
                  <c:v>0.72864808299999995</c:v>
                </c:pt>
                <c:pt idx="830">
                  <c:v>0.73697226500000002</c:v>
                </c:pt>
                <c:pt idx="831">
                  <c:v>0.74436548199999997</c:v>
                </c:pt>
                <c:pt idx="832">
                  <c:v>0.75116022100000002</c:v>
                </c:pt>
                <c:pt idx="833">
                  <c:v>0.757357752</c:v>
                </c:pt>
                <c:pt idx="834">
                  <c:v>0.76233282099999999</c:v>
                </c:pt>
                <c:pt idx="835">
                  <c:v>0.76713257300000004</c:v>
                </c:pt>
                <c:pt idx="836">
                  <c:v>0.77143103800000001</c:v>
                </c:pt>
                <c:pt idx="837">
                  <c:v>0.77411437900000002</c:v>
                </c:pt>
                <c:pt idx="838">
                  <c:v>0.77633594800000005</c:v>
                </c:pt>
                <c:pt idx="839">
                  <c:v>0.77775674500000003</c:v>
                </c:pt>
                <c:pt idx="840">
                  <c:v>0.77833142499999997</c:v>
                </c:pt>
                <c:pt idx="841">
                  <c:v>0.77885647099999999</c:v>
                </c:pt>
                <c:pt idx="842">
                  <c:v>0.77785141899999999</c:v>
                </c:pt>
                <c:pt idx="843">
                  <c:v>0.77667674900000006</c:v>
                </c:pt>
                <c:pt idx="844">
                  <c:v>0.77453868699999995</c:v>
                </c:pt>
                <c:pt idx="845">
                  <c:v>0.77166845900000003</c:v>
                </c:pt>
                <c:pt idx="846">
                  <c:v>0.76860334900000005</c:v>
                </c:pt>
                <c:pt idx="847">
                  <c:v>0.76381754999999996</c:v>
                </c:pt>
                <c:pt idx="848">
                  <c:v>0.75941141300000004</c:v>
                </c:pt>
                <c:pt idx="849">
                  <c:v>0.75365541199999997</c:v>
                </c:pt>
                <c:pt idx="850">
                  <c:v>0.74726194899999998</c:v>
                </c:pt>
                <c:pt idx="851">
                  <c:v>0.73985494200000002</c:v>
                </c:pt>
                <c:pt idx="852">
                  <c:v>0.732895089</c:v>
                </c:pt>
                <c:pt idx="853">
                  <c:v>0.72462069399999995</c:v>
                </c:pt>
                <c:pt idx="854">
                  <c:v>0.71575557000000001</c:v>
                </c:pt>
                <c:pt idx="855">
                  <c:v>0.70599840599999997</c:v>
                </c:pt>
                <c:pt idx="856">
                  <c:v>0.69617327600000001</c:v>
                </c:pt>
                <c:pt idx="857">
                  <c:v>0.68552318700000003</c:v>
                </c:pt>
                <c:pt idx="858">
                  <c:v>0.67444303900000002</c:v>
                </c:pt>
                <c:pt idx="859">
                  <c:v>0.66250483500000001</c:v>
                </c:pt>
                <c:pt idx="860">
                  <c:v>0.64967622199999997</c:v>
                </c:pt>
                <c:pt idx="861">
                  <c:v>0.63704143599999996</c:v>
                </c:pt>
                <c:pt idx="862">
                  <c:v>0.623424745</c:v>
                </c:pt>
                <c:pt idx="863">
                  <c:v>0.60916589399999999</c:v>
                </c:pt>
                <c:pt idx="864">
                  <c:v>0.59490542000000002</c:v>
                </c:pt>
                <c:pt idx="865">
                  <c:v>0.58006854699999999</c:v>
                </c:pt>
                <c:pt idx="866">
                  <c:v>0.56395272699999999</c:v>
                </c:pt>
                <c:pt idx="867">
                  <c:v>0.547947556</c:v>
                </c:pt>
                <c:pt idx="868">
                  <c:v>0.531268976</c:v>
                </c:pt>
                <c:pt idx="869">
                  <c:v>0.51510832600000001</c:v>
                </c:pt>
                <c:pt idx="870">
                  <c:v>0.49696697400000001</c:v>
                </c:pt>
                <c:pt idx="871">
                  <c:v>0.47886976399999998</c:v>
                </c:pt>
                <c:pt idx="872">
                  <c:v>0.46080563699999999</c:v>
                </c:pt>
                <c:pt idx="873">
                  <c:v>0.44203000799999997</c:v>
                </c:pt>
                <c:pt idx="874">
                  <c:v>0.422694446</c:v>
                </c:pt>
                <c:pt idx="875">
                  <c:v>0.40306540499999999</c:v>
                </c:pt>
                <c:pt idx="876">
                  <c:v>0.38271061000000001</c:v>
                </c:pt>
                <c:pt idx="877">
                  <c:v>0.36255648600000001</c:v>
                </c:pt>
                <c:pt idx="878">
                  <c:v>0.341623387</c:v>
                </c:pt>
                <c:pt idx="879">
                  <c:v>0.32106965599999998</c:v>
                </c:pt>
                <c:pt idx="880">
                  <c:v>0.299535104</c:v>
                </c:pt>
                <c:pt idx="881">
                  <c:v>0.278046605</c:v>
                </c:pt>
                <c:pt idx="882">
                  <c:v>0.25560577899999998</c:v>
                </c:pt>
                <c:pt idx="883">
                  <c:v>0.23314607300000001</c:v>
                </c:pt>
                <c:pt idx="884">
                  <c:v>0.211213915</c:v>
                </c:pt>
                <c:pt idx="885">
                  <c:v>0.188168433</c:v>
                </c:pt>
                <c:pt idx="886">
                  <c:v>0.164943697</c:v>
                </c:pt>
                <c:pt idx="887">
                  <c:v>0.14194578299999999</c:v>
                </c:pt>
                <c:pt idx="888">
                  <c:v>0.119056626</c:v>
                </c:pt>
                <c:pt idx="889">
                  <c:v>9.5785491700000003E-2</c:v>
                </c:pt>
                <c:pt idx="890">
                  <c:v>7.1416039799999997E-2</c:v>
                </c:pt>
                <c:pt idx="891">
                  <c:v>4.7309201000000002E-2</c:v>
                </c:pt>
                <c:pt idx="892">
                  <c:v>2.45903767E-2</c:v>
                </c:pt>
                <c:pt idx="893">
                  <c:v>7.3032255699999993E-5</c:v>
                </c:pt>
                <c:pt idx="894">
                  <c:v>-2.4416278900000001E-2</c:v>
                </c:pt>
                <c:pt idx="895">
                  <c:v>-4.9413528900000003E-2</c:v>
                </c:pt>
                <c:pt idx="896">
                  <c:v>-7.2757649699999996E-2</c:v>
                </c:pt>
                <c:pt idx="897">
                  <c:v>-9.6947230600000003E-2</c:v>
                </c:pt>
                <c:pt idx="898">
                  <c:v>-0.11965803</c:v>
                </c:pt>
                <c:pt idx="899">
                  <c:v>-0.145031668</c:v>
                </c:pt>
                <c:pt idx="900">
                  <c:v>-0.169190176</c:v>
                </c:pt>
                <c:pt idx="901">
                  <c:v>-0.192904469</c:v>
                </c:pt>
                <c:pt idx="902">
                  <c:v>-0.21606829599999999</c:v>
                </c:pt>
                <c:pt idx="903">
                  <c:v>-0.24007234399999999</c:v>
                </c:pt>
                <c:pt idx="904">
                  <c:v>-0.262460001</c:v>
                </c:pt>
                <c:pt idx="905">
                  <c:v>-0.28615212200000001</c:v>
                </c:pt>
                <c:pt idx="906">
                  <c:v>-0.30894059899999998</c:v>
                </c:pt>
                <c:pt idx="907">
                  <c:v>-0.33177436999999999</c:v>
                </c:pt>
                <c:pt idx="908">
                  <c:v>-0.35380365600000002</c:v>
                </c:pt>
                <c:pt idx="909">
                  <c:v>-0.375947586</c:v>
                </c:pt>
                <c:pt idx="910">
                  <c:v>-0.397611887</c:v>
                </c:pt>
                <c:pt idx="911">
                  <c:v>-0.41825860100000001</c:v>
                </c:pt>
                <c:pt idx="912">
                  <c:v>-0.43934577800000002</c:v>
                </c:pt>
                <c:pt idx="913">
                  <c:v>-0.459866675</c:v>
                </c:pt>
                <c:pt idx="914">
                  <c:v>-0.47880884299999998</c:v>
                </c:pt>
                <c:pt idx="915">
                  <c:v>-0.49918955500000001</c:v>
                </c:pt>
                <c:pt idx="916">
                  <c:v>-0.51786684400000005</c:v>
                </c:pt>
                <c:pt idx="917">
                  <c:v>-0.53629413800000003</c:v>
                </c:pt>
                <c:pt idx="918">
                  <c:v>-0.55422410799999999</c:v>
                </c:pt>
                <c:pt idx="919">
                  <c:v>-0.57028615100000002</c:v>
                </c:pt>
                <c:pt idx="920">
                  <c:v>-0.58788696100000004</c:v>
                </c:pt>
                <c:pt idx="921">
                  <c:v>-0.60390305899999996</c:v>
                </c:pt>
                <c:pt idx="922">
                  <c:v>-0.61873461699999999</c:v>
                </c:pt>
                <c:pt idx="923">
                  <c:v>-0.63434769000000002</c:v>
                </c:pt>
                <c:pt idx="924">
                  <c:v>-0.64809760599999999</c:v>
                </c:pt>
                <c:pt idx="925">
                  <c:v>-0.66175431900000004</c:v>
                </c:pt>
                <c:pt idx="926">
                  <c:v>-0.67368472099999999</c:v>
                </c:pt>
                <c:pt idx="927">
                  <c:v>-0.68648657800000001</c:v>
                </c:pt>
                <c:pt idx="928">
                  <c:v>-0.69752062800000003</c:v>
                </c:pt>
                <c:pt idx="929">
                  <c:v>-0.70794319500000003</c:v>
                </c:pt>
                <c:pt idx="930">
                  <c:v>-0.71798145899999999</c:v>
                </c:pt>
                <c:pt idx="931">
                  <c:v>-0.72720959100000004</c:v>
                </c:pt>
                <c:pt idx="932">
                  <c:v>-0.73554483000000004</c:v>
                </c:pt>
                <c:pt idx="933">
                  <c:v>-0.74302316300000004</c:v>
                </c:pt>
                <c:pt idx="934">
                  <c:v>-0.75004142900000004</c:v>
                </c:pt>
                <c:pt idx="935">
                  <c:v>-0.75648786300000004</c:v>
                </c:pt>
                <c:pt idx="936">
                  <c:v>-0.76148918499999996</c:v>
                </c:pt>
                <c:pt idx="937">
                  <c:v>-0.76618631699999995</c:v>
                </c:pt>
                <c:pt idx="938">
                  <c:v>-0.77034266500000004</c:v>
                </c:pt>
                <c:pt idx="939">
                  <c:v>-0.77384314700000001</c:v>
                </c:pt>
                <c:pt idx="940">
                  <c:v>-0.77605317699999998</c:v>
                </c:pt>
                <c:pt idx="941">
                  <c:v>-0.77748178000000001</c:v>
                </c:pt>
                <c:pt idx="942">
                  <c:v>-0.77831769100000003</c:v>
                </c:pt>
                <c:pt idx="943">
                  <c:v>-0.77884990799999998</c:v>
                </c:pt>
                <c:pt idx="944">
                  <c:v>-0.77813971500000001</c:v>
                </c:pt>
                <c:pt idx="945">
                  <c:v>-0.77709597600000002</c:v>
                </c:pt>
                <c:pt idx="946">
                  <c:v>-0.77505953100000002</c:v>
                </c:pt>
                <c:pt idx="947">
                  <c:v>-0.77213255800000002</c:v>
                </c:pt>
                <c:pt idx="948">
                  <c:v>-0.76922073599999996</c:v>
                </c:pt>
                <c:pt idx="949">
                  <c:v>-0.76476580900000002</c:v>
                </c:pt>
                <c:pt idx="950">
                  <c:v>-0.76012089500000002</c:v>
                </c:pt>
                <c:pt idx="951">
                  <c:v>-0.75499059300000004</c:v>
                </c:pt>
                <c:pt idx="952">
                  <c:v>-0.74827452400000005</c:v>
                </c:pt>
                <c:pt idx="953">
                  <c:v>-0.74134002099999996</c:v>
                </c:pt>
                <c:pt idx="954">
                  <c:v>-0.73417513599999995</c:v>
                </c:pt>
                <c:pt idx="955">
                  <c:v>-0.72621659000000005</c:v>
                </c:pt>
                <c:pt idx="956">
                  <c:v>-0.71745134799999999</c:v>
                </c:pt>
                <c:pt idx="957">
                  <c:v>-0.70811006099999996</c:v>
                </c:pt>
                <c:pt idx="958">
                  <c:v>-0.69788215300000001</c:v>
                </c:pt>
                <c:pt idx="959">
                  <c:v>-0.68743946300000003</c:v>
                </c:pt>
                <c:pt idx="960">
                  <c:v>-0.67653677700000003</c:v>
                </c:pt>
                <c:pt idx="961">
                  <c:v>-0.66505241800000003</c:v>
                </c:pt>
                <c:pt idx="962">
                  <c:v>-0.65197419499999998</c:v>
                </c:pt>
                <c:pt idx="963">
                  <c:v>-0.63955967899999999</c:v>
                </c:pt>
                <c:pt idx="964">
                  <c:v>-0.62596506699999999</c:v>
                </c:pt>
                <c:pt idx="965">
                  <c:v>-0.61173781100000002</c:v>
                </c:pt>
                <c:pt idx="966">
                  <c:v>-0.59749707600000002</c:v>
                </c:pt>
                <c:pt idx="967">
                  <c:v>-0.58286900799999997</c:v>
                </c:pt>
                <c:pt idx="968">
                  <c:v>-0.566675488</c:v>
                </c:pt>
                <c:pt idx="969">
                  <c:v>-0.55098475899999999</c:v>
                </c:pt>
                <c:pt idx="970">
                  <c:v>-0.53392718699999997</c:v>
                </c:pt>
                <c:pt idx="971">
                  <c:v>-0.51831916600000005</c:v>
                </c:pt>
                <c:pt idx="972">
                  <c:v>-0.50027593699999995</c:v>
                </c:pt>
                <c:pt idx="973">
                  <c:v>-0.48208256999999999</c:v>
                </c:pt>
                <c:pt idx="974">
                  <c:v>-0.46430058299999999</c:v>
                </c:pt>
                <c:pt idx="975">
                  <c:v>-0.44545918499999998</c:v>
                </c:pt>
                <c:pt idx="976">
                  <c:v>-0.42607526200000001</c:v>
                </c:pt>
                <c:pt idx="977">
                  <c:v>-0.40672152700000003</c:v>
                </c:pt>
                <c:pt idx="978">
                  <c:v>-0.38643154400000002</c:v>
                </c:pt>
                <c:pt idx="979">
                  <c:v>-0.36607889300000002</c:v>
                </c:pt>
                <c:pt idx="980">
                  <c:v>-0.345577527</c:v>
                </c:pt>
                <c:pt idx="981">
                  <c:v>-0.32487792700000001</c:v>
                </c:pt>
                <c:pt idx="982">
                  <c:v>-0.30355277600000002</c:v>
                </c:pt>
                <c:pt idx="983">
                  <c:v>-0.28184675199999998</c:v>
                </c:pt>
                <c:pt idx="984">
                  <c:v>-0.25972363199999998</c:v>
                </c:pt>
                <c:pt idx="985">
                  <c:v>-0.23731390999999999</c:v>
                </c:pt>
                <c:pt idx="986">
                  <c:v>-0.21521330499999999</c:v>
                </c:pt>
                <c:pt idx="987">
                  <c:v>-0.192302309</c:v>
                </c:pt>
                <c:pt idx="988">
                  <c:v>-0.16922642900000001</c:v>
                </c:pt>
                <c:pt idx="989">
                  <c:v>-0.14625080900000001</c:v>
                </c:pt>
                <c:pt idx="990">
                  <c:v>-0.123079961</c:v>
                </c:pt>
                <c:pt idx="991">
                  <c:v>-0.10019009500000001</c:v>
                </c:pt>
                <c:pt idx="992">
                  <c:v>-7.5762904500000006E-2</c:v>
                </c:pt>
                <c:pt idx="993">
                  <c:v>-5.1687849600000002E-2</c:v>
                </c:pt>
                <c:pt idx="994">
                  <c:v>-2.8775257299999999E-2</c:v>
                </c:pt>
                <c:pt idx="995">
                  <c:v>-4.5261321599999998E-3</c:v>
                </c:pt>
                <c:pt idx="996">
                  <c:v>2.0101990399999999E-2</c:v>
                </c:pt>
                <c:pt idx="997">
                  <c:v>4.4846634900000001E-2</c:v>
                </c:pt>
                <c:pt idx="998">
                  <c:v>6.8472166299999998E-2</c:v>
                </c:pt>
                <c:pt idx="999">
                  <c:v>9.2595477499999995E-2</c:v>
                </c:pt>
                <c:pt idx="1000">
                  <c:v>0.115704283</c:v>
                </c:pt>
                <c:pt idx="1001">
                  <c:v>0.14008546799999999</c:v>
                </c:pt>
                <c:pt idx="1002">
                  <c:v>0.165125468</c:v>
                </c:pt>
                <c:pt idx="1003">
                  <c:v>0.18870898</c:v>
                </c:pt>
                <c:pt idx="1004">
                  <c:v>0.21190687499999999</c:v>
                </c:pt>
                <c:pt idx="1005">
                  <c:v>0.235713494</c:v>
                </c:pt>
                <c:pt idx="1006">
                  <c:v>0.25861952500000002</c:v>
                </c:pt>
                <c:pt idx="1007">
                  <c:v>0.28195802199999997</c:v>
                </c:pt>
                <c:pt idx="1008">
                  <c:v>0.30480893399999998</c:v>
                </c:pt>
                <c:pt idx="1009">
                  <c:v>0.32774301500000003</c:v>
                </c:pt>
                <c:pt idx="1010">
                  <c:v>0.34987463400000002</c:v>
                </c:pt>
                <c:pt idx="1011">
                  <c:v>0.37181647699999998</c:v>
                </c:pt>
                <c:pt idx="1012">
                  <c:v>0.39378972699999998</c:v>
                </c:pt>
                <c:pt idx="1013">
                  <c:v>0.414496963</c:v>
                </c:pt>
                <c:pt idx="1014">
                  <c:v>0.43553406099999997</c:v>
                </c:pt>
                <c:pt idx="1015">
                  <c:v>0.45619079899999998</c:v>
                </c:pt>
                <c:pt idx="1016">
                  <c:v>0.47496804500000001</c:v>
                </c:pt>
                <c:pt idx="1017">
                  <c:v>0.495694625</c:v>
                </c:pt>
                <c:pt idx="1018">
                  <c:v>0.51474009399999998</c:v>
                </c:pt>
                <c:pt idx="1019">
                  <c:v>0.53284769600000004</c:v>
                </c:pt>
                <c:pt idx="1020">
                  <c:v>0.55127379300000001</c:v>
                </c:pt>
                <c:pt idx="1021">
                  <c:v>0.56716468200000003</c:v>
                </c:pt>
                <c:pt idx="1022">
                  <c:v>0.58503603900000001</c:v>
                </c:pt>
                <c:pt idx="1023">
                  <c:v>0.60104369000000002</c:v>
                </c:pt>
                <c:pt idx="1024">
                  <c:v>0.61576915300000001</c:v>
                </c:pt>
                <c:pt idx="1025">
                  <c:v>0.631691424</c:v>
                </c:pt>
                <c:pt idx="1026">
                  <c:v>0.64562050999999998</c:v>
                </c:pt>
                <c:pt idx="1027">
                  <c:v>0.65941233499999996</c:v>
                </c:pt>
                <c:pt idx="1028">
                  <c:v>0.67153657099999997</c:v>
                </c:pt>
                <c:pt idx="1029">
                  <c:v>0.68418724900000005</c:v>
                </c:pt>
                <c:pt idx="1030">
                  <c:v>0.69561108599999999</c:v>
                </c:pt>
                <c:pt idx="1031">
                  <c:v>0.70590243399999997</c:v>
                </c:pt>
                <c:pt idx="1032">
                  <c:v>0.71587544400000003</c:v>
                </c:pt>
                <c:pt idx="1033">
                  <c:v>0.72587174899999996</c:v>
                </c:pt>
                <c:pt idx="1034">
                  <c:v>0.73422660699999998</c:v>
                </c:pt>
                <c:pt idx="1035">
                  <c:v>0.74164392499999998</c:v>
                </c:pt>
                <c:pt idx="1036">
                  <c:v>0.74895123799999996</c:v>
                </c:pt>
                <c:pt idx="1037">
                  <c:v>0.755391586</c:v>
                </c:pt>
                <c:pt idx="1038">
                  <c:v>0.76086819800000005</c:v>
                </c:pt>
                <c:pt idx="1039">
                  <c:v>0.76534604900000003</c:v>
                </c:pt>
                <c:pt idx="1040">
                  <c:v>0.76962450000000004</c:v>
                </c:pt>
                <c:pt idx="1041">
                  <c:v>0.77352360499999995</c:v>
                </c:pt>
                <c:pt idx="1042">
                  <c:v>0.77555433600000001</c:v>
                </c:pt>
                <c:pt idx="1043">
                  <c:v>0.77741063700000002</c:v>
                </c:pt>
                <c:pt idx="1044">
                  <c:v>0.778164733</c:v>
                </c:pt>
                <c:pt idx="1045">
                  <c:v>0.77877098600000005</c:v>
                </c:pt>
                <c:pt idx="1046">
                  <c:v>0.77830545299999998</c:v>
                </c:pt>
                <c:pt idx="1047">
                  <c:v>0.77710883900000005</c:v>
                </c:pt>
                <c:pt idx="1048">
                  <c:v>0.77547590899999996</c:v>
                </c:pt>
                <c:pt idx="1049">
                  <c:v>0.77270980600000005</c:v>
                </c:pt>
                <c:pt idx="1050">
                  <c:v>0.76985546000000005</c:v>
                </c:pt>
                <c:pt idx="1051">
                  <c:v>0.765690498</c:v>
                </c:pt>
                <c:pt idx="1052">
                  <c:v>0.76094317</c:v>
                </c:pt>
                <c:pt idx="1053">
                  <c:v>0.75592048099999998</c:v>
                </c:pt>
                <c:pt idx="1054">
                  <c:v>0.74937334899999997</c:v>
                </c:pt>
                <c:pt idx="1055">
                  <c:v>0.74290586599999997</c:v>
                </c:pt>
                <c:pt idx="1056">
                  <c:v>0.73550109900000005</c:v>
                </c:pt>
                <c:pt idx="1057">
                  <c:v>0.72813082900000003</c:v>
                </c:pt>
                <c:pt idx="1058">
                  <c:v>0.71898759499999998</c:v>
                </c:pt>
                <c:pt idx="1059">
                  <c:v>0.70993461000000002</c:v>
                </c:pt>
                <c:pt idx="1060">
                  <c:v>0.699550424</c:v>
                </c:pt>
                <c:pt idx="1061">
                  <c:v>0.689624036</c:v>
                </c:pt>
                <c:pt idx="1062">
                  <c:v>0.67859905300000001</c:v>
                </c:pt>
                <c:pt idx="1063">
                  <c:v>0.66734205199999996</c:v>
                </c:pt>
                <c:pt idx="1064">
                  <c:v>0.65426518300000003</c:v>
                </c:pt>
                <c:pt idx="1065">
                  <c:v>0.64199287199999999</c:v>
                </c:pt>
                <c:pt idx="1066">
                  <c:v>0.62858203599999996</c:v>
                </c:pt>
                <c:pt idx="1067">
                  <c:v>0.61428587300000004</c:v>
                </c:pt>
                <c:pt idx="1068">
                  <c:v>0.60004943099999997</c:v>
                </c:pt>
                <c:pt idx="1069">
                  <c:v>0.585771084</c:v>
                </c:pt>
                <c:pt idx="1070">
                  <c:v>0.56951156999999997</c:v>
                </c:pt>
                <c:pt idx="1071">
                  <c:v>0.55400721600000002</c:v>
                </c:pt>
                <c:pt idx="1072">
                  <c:v>0.53674610099999998</c:v>
                </c:pt>
                <c:pt idx="1073">
                  <c:v>0.52137416800000003</c:v>
                </c:pt>
                <c:pt idx="1074">
                  <c:v>0.50345118499999997</c:v>
                </c:pt>
                <c:pt idx="1075">
                  <c:v>0.48547026300000001</c:v>
                </c:pt>
                <c:pt idx="1076">
                  <c:v>0.46778918800000002</c:v>
                </c:pt>
                <c:pt idx="1077">
                  <c:v>0.44867539400000001</c:v>
                </c:pt>
                <c:pt idx="1078">
                  <c:v>0.42960356100000002</c:v>
                </c:pt>
                <c:pt idx="1079">
                  <c:v>0.41031464299999998</c:v>
                </c:pt>
                <c:pt idx="1080">
                  <c:v>0.39053157300000002</c:v>
                </c:pt>
                <c:pt idx="1081">
                  <c:v>0.36962038200000003</c:v>
                </c:pt>
                <c:pt idx="1082">
                  <c:v>0.34935836599999998</c:v>
                </c:pt>
                <c:pt idx="1083">
                  <c:v>0.32868173899999997</c:v>
                </c:pt>
                <c:pt idx="1084">
                  <c:v>0.30744523099999999</c:v>
                </c:pt>
                <c:pt idx="1085">
                  <c:v>0.28595985800000001</c:v>
                </c:pt>
                <c:pt idx="1086">
                  <c:v>0.263904788</c:v>
                </c:pt>
                <c:pt idx="1087">
                  <c:v>0.24135673999999999</c:v>
                </c:pt>
                <c:pt idx="1088">
                  <c:v>0.21909546599999999</c:v>
                </c:pt>
                <c:pt idx="1089">
                  <c:v>0.196525327</c:v>
                </c:pt>
                <c:pt idx="1090">
                  <c:v>0.173822634</c:v>
                </c:pt>
                <c:pt idx="1091">
                  <c:v>0.15060997800000001</c:v>
                </c:pt>
                <c:pt idx="1092">
                  <c:v>0.127296148</c:v>
                </c:pt>
                <c:pt idx="1093">
                  <c:v>0.104179202</c:v>
                </c:pt>
                <c:pt idx="1094">
                  <c:v>8.0162287499999998E-2</c:v>
                </c:pt>
                <c:pt idx="1095">
                  <c:v>5.6131963200000003E-2</c:v>
                </c:pt>
                <c:pt idx="1096">
                  <c:v>3.2715440399999997E-2</c:v>
                </c:pt>
                <c:pt idx="1097">
                  <c:v>8.9957046700000001E-3</c:v>
                </c:pt>
                <c:pt idx="1098">
                  <c:v>-1.5707267800000001E-2</c:v>
                </c:pt>
                <c:pt idx="1099">
                  <c:v>-4.0019567200000002E-2</c:v>
                </c:pt>
                <c:pt idx="1100">
                  <c:v>-6.4389494199999994E-2</c:v>
                </c:pt>
                <c:pt idx="1101">
                  <c:v>-8.8087873999999997E-2</c:v>
                </c:pt>
                <c:pt idx="1102">
                  <c:v>-0.111874218</c:v>
                </c:pt>
                <c:pt idx="1103">
                  <c:v>-0.134986893</c:v>
                </c:pt>
                <c:pt idx="1104">
                  <c:v>-0.160723902</c:v>
                </c:pt>
                <c:pt idx="1105">
                  <c:v>-0.184257966</c:v>
                </c:pt>
                <c:pt idx="1106">
                  <c:v>-0.207943084</c:v>
                </c:pt>
                <c:pt idx="1107">
                  <c:v>-0.23118171200000001</c:v>
                </c:pt>
                <c:pt idx="1108">
                  <c:v>-0.25488469800000002</c:v>
                </c:pt>
                <c:pt idx="1109">
                  <c:v>-0.27741647899999999</c:v>
                </c:pt>
                <c:pt idx="1110">
                  <c:v>-0.300663238</c:v>
                </c:pt>
                <c:pt idx="1111">
                  <c:v>-0.32383953700000001</c:v>
                </c:pt>
                <c:pt idx="1112">
                  <c:v>-0.34577423200000001</c:v>
                </c:pt>
                <c:pt idx="1113">
                  <c:v>-0.36786693300000001</c:v>
                </c:pt>
                <c:pt idx="1114">
                  <c:v>-0.389799016</c:v>
                </c:pt>
                <c:pt idx="1115">
                  <c:v>-0.41065147499999999</c:v>
                </c:pt>
                <c:pt idx="1116">
                  <c:v>-0.431366372</c:v>
                </c:pt>
                <c:pt idx="1117">
                  <c:v>-0.45244087700000002</c:v>
                </c:pt>
                <c:pt idx="1118">
                  <c:v>-0.47150945</c:v>
                </c:pt>
                <c:pt idx="1119">
                  <c:v>-0.49223821800000001</c:v>
                </c:pt>
                <c:pt idx="1120">
                  <c:v>-0.51138542099999995</c:v>
                </c:pt>
                <c:pt idx="1121">
                  <c:v>-0.52943267400000005</c:v>
                </c:pt>
                <c:pt idx="1122">
                  <c:v>-0.54816193999999996</c:v>
                </c:pt>
                <c:pt idx="1123">
                  <c:v>-0.56443780799999999</c:v>
                </c:pt>
                <c:pt idx="1124">
                  <c:v>-0.58204190099999997</c:v>
                </c:pt>
                <c:pt idx="1125">
                  <c:v>-0.59806776100000003</c:v>
                </c:pt>
                <c:pt idx="1126">
                  <c:v>-0.61320374799999999</c:v>
                </c:pt>
                <c:pt idx="1127">
                  <c:v>-0.628791451</c:v>
                </c:pt>
                <c:pt idx="1128">
                  <c:v>-0.64326547700000003</c:v>
                </c:pt>
                <c:pt idx="1129">
                  <c:v>-0.65684795200000001</c:v>
                </c:pt>
                <c:pt idx="1130">
                  <c:v>-0.669191588</c:v>
                </c:pt>
                <c:pt idx="1131">
                  <c:v>-0.68140909199999999</c:v>
                </c:pt>
                <c:pt idx="1132">
                  <c:v>-0.69348008100000003</c:v>
                </c:pt>
                <c:pt idx="1133">
                  <c:v>-0.70410723099999994</c:v>
                </c:pt>
                <c:pt idx="1134">
                  <c:v>-0.71409164700000005</c:v>
                </c:pt>
                <c:pt idx="1135">
                  <c:v>-0.72438890700000003</c:v>
                </c:pt>
                <c:pt idx="1136">
                  <c:v>-0.73302030699999998</c:v>
                </c:pt>
                <c:pt idx="1137">
                  <c:v>-0.74025607199999999</c:v>
                </c:pt>
                <c:pt idx="1138">
                  <c:v>-0.74775032100000005</c:v>
                </c:pt>
                <c:pt idx="1139">
                  <c:v>-0.75428416499999995</c:v>
                </c:pt>
                <c:pt idx="1140">
                  <c:v>-0.76002963999999995</c:v>
                </c:pt>
                <c:pt idx="1141">
                  <c:v>-0.76448432399999999</c:v>
                </c:pt>
                <c:pt idx="1142">
                  <c:v>-0.76880076900000005</c:v>
                </c:pt>
                <c:pt idx="1143">
                  <c:v>-0.77301393900000004</c:v>
                </c:pt>
                <c:pt idx="1144">
                  <c:v>-0.775092895</c:v>
                </c:pt>
                <c:pt idx="1145">
                  <c:v>-0.77707328399999998</c:v>
                </c:pt>
                <c:pt idx="1146">
                  <c:v>-0.77815078800000004</c:v>
                </c:pt>
                <c:pt idx="1147">
                  <c:v>-0.77875977600000001</c:v>
                </c:pt>
                <c:pt idx="1148">
                  <c:v>-0.77840377400000005</c:v>
                </c:pt>
                <c:pt idx="1149">
                  <c:v>-0.77749937000000002</c:v>
                </c:pt>
                <c:pt idx="1150">
                  <c:v>-0.77574350199999997</c:v>
                </c:pt>
                <c:pt idx="1151">
                  <c:v>-0.77306157099999995</c:v>
                </c:pt>
                <c:pt idx="1152">
                  <c:v>-0.77048760500000002</c:v>
                </c:pt>
                <c:pt idx="1153">
                  <c:v>-0.76652125100000001</c:v>
                </c:pt>
                <c:pt idx="1154">
                  <c:v>-0.76162395900000002</c:v>
                </c:pt>
                <c:pt idx="1155">
                  <c:v>-0.75691444200000002</c:v>
                </c:pt>
                <c:pt idx="1156">
                  <c:v>-0.75067840100000005</c:v>
                </c:pt>
                <c:pt idx="1157">
                  <c:v>-0.74436298999999995</c:v>
                </c:pt>
                <c:pt idx="1158">
                  <c:v>-0.73661603799999997</c:v>
                </c:pt>
                <c:pt idx="1159">
                  <c:v>-0.72960386200000005</c:v>
                </c:pt>
                <c:pt idx="1160">
                  <c:v>-0.72058795399999997</c:v>
                </c:pt>
                <c:pt idx="1161">
                  <c:v>-0.71165768900000004</c:v>
                </c:pt>
                <c:pt idx="1162">
                  <c:v>-0.70138973800000004</c:v>
                </c:pt>
                <c:pt idx="1163">
                  <c:v>-0.69159491299999998</c:v>
                </c:pt>
                <c:pt idx="1164">
                  <c:v>-0.68054013099999999</c:v>
                </c:pt>
                <c:pt idx="1165">
                  <c:v>-0.66938163799999995</c:v>
                </c:pt>
                <c:pt idx="1166">
                  <c:v>-0.65671000400000001</c:v>
                </c:pt>
                <c:pt idx="1167">
                  <c:v>-0.64433846400000006</c:v>
                </c:pt>
                <c:pt idx="1168">
                  <c:v>-0.63080583199999996</c:v>
                </c:pt>
                <c:pt idx="1169">
                  <c:v>-0.61688220100000002</c:v>
                </c:pt>
                <c:pt idx="1170">
                  <c:v>-0.60268806600000002</c:v>
                </c:pt>
                <c:pt idx="1171">
                  <c:v>-0.58868825400000002</c:v>
                </c:pt>
                <c:pt idx="1172">
                  <c:v>-0.57240767299999995</c:v>
                </c:pt>
                <c:pt idx="1173">
                  <c:v>-0.55686311899999996</c:v>
                </c:pt>
                <c:pt idx="1174">
                  <c:v>-0.54008617800000003</c:v>
                </c:pt>
                <c:pt idx="1175">
                  <c:v>-0.52423376700000002</c:v>
                </c:pt>
                <c:pt idx="1176">
                  <c:v>-0.50680112899999996</c:v>
                </c:pt>
                <c:pt idx="1177">
                  <c:v>-0.48873154099999999</c:v>
                </c:pt>
                <c:pt idx="1178">
                  <c:v>-0.47092675299999998</c:v>
                </c:pt>
                <c:pt idx="1179">
                  <c:v>-0.45185544799999999</c:v>
                </c:pt>
                <c:pt idx="1180">
                  <c:v>-0.43321154200000001</c:v>
                </c:pt>
                <c:pt idx="1181">
                  <c:v>-0.41374814799999998</c:v>
                </c:pt>
                <c:pt idx="1182">
                  <c:v>-0.39452884799999999</c:v>
                </c:pt>
                <c:pt idx="1183">
                  <c:v>-0.37332895999999999</c:v>
                </c:pt>
                <c:pt idx="1184">
                  <c:v>-0.35321881300000002</c:v>
                </c:pt>
                <c:pt idx="1185">
                  <c:v>-0.33238090599999998</c:v>
                </c:pt>
                <c:pt idx="1186">
                  <c:v>-0.31112005500000001</c:v>
                </c:pt>
                <c:pt idx="1187">
                  <c:v>-0.28985310399999997</c:v>
                </c:pt>
                <c:pt idx="1188">
                  <c:v>-0.26816129</c:v>
                </c:pt>
                <c:pt idx="1189">
                  <c:v>-0.24544554299999999</c:v>
                </c:pt>
                <c:pt idx="1190">
                  <c:v>-0.22299186600000001</c:v>
                </c:pt>
                <c:pt idx="1191">
                  <c:v>-0.20077355799999999</c:v>
                </c:pt>
                <c:pt idx="1192">
                  <c:v>-0.17805180600000001</c:v>
                </c:pt>
                <c:pt idx="1193">
                  <c:v>-0.15484909799999999</c:v>
                </c:pt>
                <c:pt idx="1194">
                  <c:v>-0.131418759</c:v>
                </c:pt>
                <c:pt idx="1195">
                  <c:v>-0.108324245</c:v>
                </c:pt>
                <c:pt idx="1196">
                  <c:v>-8.4456680399999998E-2</c:v>
                </c:pt>
                <c:pt idx="1197">
                  <c:v>-6.0520830800000001E-2</c:v>
                </c:pt>
                <c:pt idx="1198">
                  <c:v>-3.6905403599999997E-2</c:v>
                </c:pt>
                <c:pt idx="1199">
                  <c:v>-1.31729212E-2</c:v>
                </c:pt>
                <c:pt idx="1200">
                  <c:v>1.1123775000000001E-2</c:v>
                </c:pt>
                <c:pt idx="1201">
                  <c:v>3.5194502000000003E-2</c:v>
                </c:pt>
                <c:pt idx="1202">
                  <c:v>6.02964915E-2</c:v>
                </c:pt>
                <c:pt idx="1203">
                  <c:v>8.3692121499999994E-2</c:v>
                </c:pt>
                <c:pt idx="1204">
                  <c:v>0.107758258</c:v>
                </c:pt>
                <c:pt idx="1205">
                  <c:v>0.13007624600000001</c:v>
                </c:pt>
                <c:pt idx="1206">
                  <c:v>0.15649312800000001</c:v>
                </c:pt>
                <c:pt idx="1207">
                  <c:v>0.179499714</c:v>
                </c:pt>
                <c:pt idx="1208">
                  <c:v>0.203894397</c:v>
                </c:pt>
                <c:pt idx="1209">
                  <c:v>0.226737361</c:v>
                </c:pt>
                <c:pt idx="1210">
                  <c:v>0.25092172600000001</c:v>
                </c:pt>
                <c:pt idx="1211">
                  <c:v>0.27303177299999998</c:v>
                </c:pt>
                <c:pt idx="1212">
                  <c:v>0.29659494199999997</c:v>
                </c:pt>
                <c:pt idx="1213">
                  <c:v>0.31967725000000002</c:v>
                </c:pt>
                <c:pt idx="1214">
                  <c:v>0.34171201400000001</c:v>
                </c:pt>
                <c:pt idx="1215">
                  <c:v>0.36379920399999999</c:v>
                </c:pt>
                <c:pt idx="1216">
                  <c:v>0.38588852299999998</c:v>
                </c:pt>
                <c:pt idx="1217">
                  <c:v>0.406875131</c:v>
                </c:pt>
                <c:pt idx="1218">
                  <c:v>0.42744201500000001</c:v>
                </c:pt>
                <c:pt idx="1219">
                  <c:v>0.44882155400000001</c:v>
                </c:pt>
                <c:pt idx="1220">
                  <c:v>0.46814094699999997</c:v>
                </c:pt>
                <c:pt idx="1221">
                  <c:v>0.48861738300000002</c:v>
                </c:pt>
                <c:pt idx="1222">
                  <c:v>0.50804141800000002</c:v>
                </c:pt>
                <c:pt idx="1223">
                  <c:v>0.52582462799999996</c:v>
                </c:pt>
                <c:pt idx="1224">
                  <c:v>0.54473914899999998</c:v>
                </c:pt>
                <c:pt idx="1225">
                  <c:v>0.56161900399999998</c:v>
                </c:pt>
                <c:pt idx="1226">
                  <c:v>0.57874801899999995</c:v>
                </c:pt>
                <c:pt idx="1227">
                  <c:v>0.595176551</c:v>
                </c:pt>
                <c:pt idx="1228">
                  <c:v>0.61094369599999998</c:v>
                </c:pt>
                <c:pt idx="1229">
                  <c:v>0.62588299000000003</c:v>
                </c:pt>
                <c:pt idx="1230">
                  <c:v>0.64059769200000005</c:v>
                </c:pt>
                <c:pt idx="1231">
                  <c:v>0.65461240099999995</c:v>
                </c:pt>
                <c:pt idx="1232">
                  <c:v>0.66690081000000001</c:v>
                </c:pt>
                <c:pt idx="1233">
                  <c:v>0.67896259800000003</c:v>
                </c:pt>
                <c:pt idx="1234">
                  <c:v>0.691466091</c:v>
                </c:pt>
                <c:pt idx="1235">
                  <c:v>0.70222589400000002</c:v>
                </c:pt>
                <c:pt idx="1236">
                  <c:v>0.712183185</c:v>
                </c:pt>
                <c:pt idx="1237">
                  <c:v>0.72298828000000004</c:v>
                </c:pt>
                <c:pt idx="1238">
                  <c:v>0.73148960900000004</c:v>
                </c:pt>
                <c:pt idx="1239">
                  <c:v>0.738882543</c:v>
                </c:pt>
                <c:pt idx="1240">
                  <c:v>0.74646622100000004</c:v>
                </c:pt>
                <c:pt idx="1241">
                  <c:v>0.75298657199999997</c:v>
                </c:pt>
                <c:pt idx="1242">
                  <c:v>0.75881700600000002</c:v>
                </c:pt>
                <c:pt idx="1243">
                  <c:v>0.763556546</c:v>
                </c:pt>
                <c:pt idx="1244">
                  <c:v>0.76829415499999998</c:v>
                </c:pt>
                <c:pt idx="1245">
                  <c:v>0.77236619399999995</c:v>
                </c:pt>
                <c:pt idx="1246">
                  <c:v>0.77468440400000005</c:v>
                </c:pt>
                <c:pt idx="1247">
                  <c:v>0.77672131200000005</c:v>
                </c:pt>
                <c:pt idx="1248">
                  <c:v>0.77822843500000005</c:v>
                </c:pt>
                <c:pt idx="1249">
                  <c:v>0.77852557499999997</c:v>
                </c:pt>
                <c:pt idx="1250">
                  <c:v>0.77854867699999997</c:v>
                </c:pt>
                <c:pt idx="1251">
                  <c:v>0.77770908800000005</c:v>
                </c:pt>
                <c:pt idx="1252">
                  <c:v>0.77589316600000002</c:v>
                </c:pt>
                <c:pt idx="1253">
                  <c:v>0.77360230699999999</c:v>
                </c:pt>
                <c:pt idx="1254">
                  <c:v>0.77113861699999997</c:v>
                </c:pt>
                <c:pt idx="1255">
                  <c:v>0.76731466000000004</c:v>
                </c:pt>
                <c:pt idx="1256">
                  <c:v>0.76217640499999995</c:v>
                </c:pt>
                <c:pt idx="1257">
                  <c:v>0.75810197499999998</c:v>
                </c:pt>
                <c:pt idx="1258">
                  <c:v>0.75188599700000003</c:v>
                </c:pt>
                <c:pt idx="1259">
                  <c:v>0.74574044500000003</c:v>
                </c:pt>
                <c:pt idx="1260">
                  <c:v>0.73774902200000003</c:v>
                </c:pt>
                <c:pt idx="1261">
                  <c:v>0.73080244500000002</c:v>
                </c:pt>
                <c:pt idx="1262">
                  <c:v>0.72235823700000001</c:v>
                </c:pt>
                <c:pt idx="1263">
                  <c:v>0.71316776299999995</c:v>
                </c:pt>
                <c:pt idx="1264">
                  <c:v>0.70331312700000004</c:v>
                </c:pt>
                <c:pt idx="1265">
                  <c:v>0.69355902599999997</c:v>
                </c:pt>
                <c:pt idx="1266">
                  <c:v>0.68245745899999999</c:v>
                </c:pt>
                <c:pt idx="1267">
                  <c:v>0.67137279299999997</c:v>
                </c:pt>
                <c:pt idx="1268">
                  <c:v>0.659188212</c:v>
                </c:pt>
                <c:pt idx="1269">
                  <c:v>0.64646411400000003</c:v>
                </c:pt>
                <c:pt idx="1270">
                  <c:v>0.63317126300000004</c:v>
                </c:pt>
                <c:pt idx="1271">
                  <c:v>0.619475938</c:v>
                </c:pt>
                <c:pt idx="1272">
                  <c:v>0.60528087799999997</c:v>
                </c:pt>
                <c:pt idx="1273">
                  <c:v>0.59131857600000004</c:v>
                </c:pt>
                <c:pt idx="1274">
                  <c:v>0.57548081200000001</c:v>
                </c:pt>
                <c:pt idx="1275">
                  <c:v>0.55964585600000005</c:v>
                </c:pt>
                <c:pt idx="1276">
                  <c:v>0.54324886400000005</c:v>
                </c:pt>
                <c:pt idx="1277">
                  <c:v>0.52712756699999996</c:v>
                </c:pt>
                <c:pt idx="1278">
                  <c:v>0.51008029499999996</c:v>
                </c:pt>
                <c:pt idx="1279">
                  <c:v>0.49192157800000003</c:v>
                </c:pt>
                <c:pt idx="1280">
                  <c:v>0.474030646</c:v>
                </c:pt>
                <c:pt idx="1281">
                  <c:v>0.45528451399999997</c:v>
                </c:pt>
                <c:pt idx="1282">
                  <c:v>0.43672179900000002</c:v>
                </c:pt>
                <c:pt idx="1283">
                  <c:v>0.417350312</c:v>
                </c:pt>
                <c:pt idx="1284">
                  <c:v>0.39798879100000001</c:v>
                </c:pt>
                <c:pt idx="1285">
                  <c:v>0.376913581</c:v>
                </c:pt>
                <c:pt idx="1286">
                  <c:v>0.35704689899999997</c:v>
                </c:pt>
                <c:pt idx="1287">
                  <c:v>0.335927262</c:v>
                </c:pt>
                <c:pt idx="1288">
                  <c:v>0.31508498800000001</c:v>
                </c:pt>
                <c:pt idx="1289">
                  <c:v>0.29368656500000001</c:v>
                </c:pt>
                <c:pt idx="1290">
                  <c:v>0.27226418699999999</c:v>
                </c:pt>
                <c:pt idx="1291">
                  <c:v>0.249661672</c:v>
                </c:pt>
                <c:pt idx="1292">
                  <c:v>0.22693759999999999</c:v>
                </c:pt>
                <c:pt idx="1293">
                  <c:v>0.20488198499999999</c:v>
                </c:pt>
                <c:pt idx="1294">
                  <c:v>0.18215203199999999</c:v>
                </c:pt>
                <c:pt idx="1295">
                  <c:v>0.15877264999999999</c:v>
                </c:pt>
                <c:pt idx="1296">
                  <c:v>0.135521577</c:v>
                </c:pt>
                <c:pt idx="1297">
                  <c:v>0.112652562</c:v>
                </c:pt>
                <c:pt idx="1298">
                  <c:v>8.9012135100000001E-2</c:v>
                </c:pt>
                <c:pt idx="1299">
                  <c:v>6.4793157500000004E-2</c:v>
                </c:pt>
                <c:pt idx="1300">
                  <c:v>4.1058908300000002E-2</c:v>
                </c:pt>
                <c:pt idx="1301">
                  <c:v>1.7580133299999998E-2</c:v>
                </c:pt>
                <c:pt idx="1302">
                  <c:v>-6.6053325699999997E-3</c:v>
                </c:pt>
                <c:pt idx="1303">
                  <c:v>-3.09627572E-2</c:v>
                </c:pt>
                <c:pt idx="1304">
                  <c:v>-5.6129023200000003E-2</c:v>
                </c:pt>
                <c:pt idx="1305">
                  <c:v>-7.9249317900000005E-2</c:v>
                </c:pt>
                <c:pt idx="1306">
                  <c:v>-0.103426118</c:v>
                </c:pt>
                <c:pt idx="1307">
                  <c:v>-0.12570911000000001</c:v>
                </c:pt>
                <c:pt idx="1308">
                  <c:v>-0.15205523600000001</c:v>
                </c:pt>
                <c:pt idx="1309">
                  <c:v>-0.175187914</c:v>
                </c:pt>
                <c:pt idx="1310">
                  <c:v>-0.19958407</c:v>
                </c:pt>
                <c:pt idx="1311">
                  <c:v>-0.22275650899999999</c:v>
                </c:pt>
                <c:pt idx="1312">
                  <c:v>-0.24671405800000001</c:v>
                </c:pt>
                <c:pt idx="1313">
                  <c:v>-0.26846088400000001</c:v>
                </c:pt>
                <c:pt idx="1314">
                  <c:v>-0.29251866700000001</c:v>
                </c:pt>
                <c:pt idx="1315">
                  <c:v>-0.31534031600000001</c:v>
                </c:pt>
                <c:pt idx="1316">
                  <c:v>-0.33785414400000002</c:v>
                </c:pt>
                <c:pt idx="1317">
                  <c:v>-0.35971068499999997</c:v>
                </c:pt>
                <c:pt idx="1318">
                  <c:v>-0.38204891099999999</c:v>
                </c:pt>
                <c:pt idx="1319">
                  <c:v>-0.403073087</c:v>
                </c:pt>
                <c:pt idx="1320">
                  <c:v>-0.423651216</c:v>
                </c:pt>
                <c:pt idx="1321">
                  <c:v>-0.44510519999999998</c:v>
                </c:pt>
                <c:pt idx="1322">
                  <c:v>-0.46497609899999998</c:v>
                </c:pt>
                <c:pt idx="1323">
                  <c:v>-0.48480124600000002</c:v>
                </c:pt>
                <c:pt idx="1324">
                  <c:v>-0.504545299</c:v>
                </c:pt>
                <c:pt idx="1325">
                  <c:v>-0.522656801</c:v>
                </c:pt>
                <c:pt idx="1326">
                  <c:v>-0.54131021800000001</c:v>
                </c:pt>
                <c:pt idx="1327">
                  <c:v>-0.55863485499999999</c:v>
                </c:pt>
                <c:pt idx="1328">
                  <c:v>-0.57555023000000005</c:v>
                </c:pt>
                <c:pt idx="1329">
                  <c:v>-0.59226703400000003</c:v>
                </c:pt>
                <c:pt idx="1330">
                  <c:v>-0.60822330599999996</c:v>
                </c:pt>
                <c:pt idx="1331">
                  <c:v>-0.62299869299999999</c:v>
                </c:pt>
                <c:pt idx="1332">
                  <c:v>-0.63831854099999996</c:v>
                </c:pt>
                <c:pt idx="1333">
                  <c:v>-0.65192199299999998</c:v>
                </c:pt>
                <c:pt idx="1334">
                  <c:v>-0.66467154900000003</c:v>
                </c:pt>
                <c:pt idx="1335">
                  <c:v>-0.67685322699999995</c:v>
                </c:pt>
                <c:pt idx="1336">
                  <c:v>-0.68978098499999996</c:v>
                </c:pt>
                <c:pt idx="1337">
                  <c:v>-0.70033149400000005</c:v>
                </c:pt>
                <c:pt idx="1338">
                  <c:v>-0.71058980000000005</c:v>
                </c:pt>
                <c:pt idx="1339">
                  <c:v>-0.72107708199999998</c:v>
                </c:pt>
                <c:pt idx="1340">
                  <c:v>-0.72962258899999999</c:v>
                </c:pt>
                <c:pt idx="1341">
                  <c:v>-0.73768133700000005</c:v>
                </c:pt>
                <c:pt idx="1342">
                  <c:v>-0.74499141400000002</c:v>
                </c:pt>
                <c:pt idx="1343">
                  <c:v>-0.75176228300000003</c:v>
                </c:pt>
                <c:pt idx="1344">
                  <c:v>-0.75781700699999999</c:v>
                </c:pt>
                <c:pt idx="1345">
                  <c:v>-0.76266730400000005</c:v>
                </c:pt>
                <c:pt idx="1346">
                  <c:v>-0.76752997700000003</c:v>
                </c:pt>
                <c:pt idx="1347">
                  <c:v>-0.77178496399999996</c:v>
                </c:pt>
                <c:pt idx="1348">
                  <c:v>-0.77434230199999998</c:v>
                </c:pt>
                <c:pt idx="1349">
                  <c:v>-0.77646943700000004</c:v>
                </c:pt>
                <c:pt idx="1350">
                  <c:v>-0.77792677700000001</c:v>
                </c:pt>
                <c:pt idx="1351">
                  <c:v>-0.77837946199999997</c:v>
                </c:pt>
                <c:pt idx="1352">
                  <c:v>-0.77880342300000005</c:v>
                </c:pt>
                <c:pt idx="1353">
                  <c:v>-0.77779479600000001</c:v>
                </c:pt>
                <c:pt idx="1354">
                  <c:v>-0.77639894899999995</c:v>
                </c:pt>
                <c:pt idx="1355">
                  <c:v>-0.77426755999999997</c:v>
                </c:pt>
                <c:pt idx="1356">
                  <c:v>-0.77148325200000001</c:v>
                </c:pt>
                <c:pt idx="1357">
                  <c:v>-0.76812849299999997</c:v>
                </c:pt>
                <c:pt idx="1358">
                  <c:v>-0.76327244100000002</c:v>
                </c:pt>
                <c:pt idx="1359">
                  <c:v>-0.758984094</c:v>
                </c:pt>
                <c:pt idx="1360">
                  <c:v>-0.75303068699999998</c:v>
                </c:pt>
                <c:pt idx="1361">
                  <c:v>-0.74684695599999995</c:v>
                </c:pt>
                <c:pt idx="1362">
                  <c:v>-0.73911370300000001</c:v>
                </c:pt>
                <c:pt idx="1363">
                  <c:v>-0.73214936600000002</c:v>
                </c:pt>
                <c:pt idx="1364">
                  <c:v>-0.72386681500000005</c:v>
                </c:pt>
                <c:pt idx="1365">
                  <c:v>-0.71486364099999999</c:v>
                </c:pt>
                <c:pt idx="1366">
                  <c:v>-0.70498326300000003</c:v>
                </c:pt>
                <c:pt idx="1367">
                  <c:v>-0.69526118100000001</c:v>
                </c:pt>
                <c:pt idx="1368">
                  <c:v>-0.68450333799999996</c:v>
                </c:pt>
                <c:pt idx="1369">
                  <c:v>-0.67341740299999997</c:v>
                </c:pt>
                <c:pt idx="1370">
                  <c:v>-0.66139165499999997</c:v>
                </c:pt>
                <c:pt idx="1371">
                  <c:v>-0.64861375700000001</c:v>
                </c:pt>
                <c:pt idx="1372">
                  <c:v>-0.63578124300000005</c:v>
                </c:pt>
                <c:pt idx="1373">
                  <c:v>-0.62207763500000002</c:v>
                </c:pt>
                <c:pt idx="1374">
                  <c:v>-0.607909001</c:v>
                </c:pt>
                <c:pt idx="1375">
                  <c:v>-0.59366418499999996</c:v>
                </c:pt>
                <c:pt idx="1376">
                  <c:v>-0.578578276</c:v>
                </c:pt>
                <c:pt idx="1377">
                  <c:v>-0.56245277699999996</c:v>
                </c:pt>
                <c:pt idx="1378">
                  <c:v>-0.54634259500000004</c:v>
                </c:pt>
                <c:pt idx="1379">
                  <c:v>-0.52989577300000001</c:v>
                </c:pt>
                <c:pt idx="1380">
                  <c:v>-0.51335834400000002</c:v>
                </c:pt>
                <c:pt idx="1381">
                  <c:v>-0.49527139799999997</c:v>
                </c:pt>
                <c:pt idx="1382">
                  <c:v>-0.47722872300000002</c:v>
                </c:pt>
                <c:pt idx="1383">
                  <c:v>-0.458865466</c:v>
                </c:pt>
                <c:pt idx="1384">
                  <c:v>-0.440269984</c:v>
                </c:pt>
                <c:pt idx="1385">
                  <c:v>-0.42088350499999999</c:v>
                </c:pt>
                <c:pt idx="1386">
                  <c:v>-0.40143736800000002</c:v>
                </c:pt>
                <c:pt idx="1387">
                  <c:v>-0.38073842600000002</c:v>
                </c:pt>
                <c:pt idx="1388">
                  <c:v>-0.36073611</c:v>
                </c:pt>
                <c:pt idx="1389">
                  <c:v>-0.33964989099999998</c:v>
                </c:pt>
                <c:pt idx="1390">
                  <c:v>-0.31907759499999999</c:v>
                </c:pt>
                <c:pt idx="1391">
                  <c:v>-0.297433536</c:v>
                </c:pt>
                <c:pt idx="1392">
                  <c:v>-0.27612301099999997</c:v>
                </c:pt>
                <c:pt idx="1393">
                  <c:v>-0.25355192100000001</c:v>
                </c:pt>
                <c:pt idx="1394">
                  <c:v>-0.23103546699999999</c:v>
                </c:pt>
                <c:pt idx="1395">
                  <c:v>-0.20910400900000001</c:v>
                </c:pt>
                <c:pt idx="1396">
                  <c:v>-0.18609938000000001</c:v>
                </c:pt>
                <c:pt idx="1397">
                  <c:v>-0.16286262900000001</c:v>
                </c:pt>
                <c:pt idx="1398">
                  <c:v>-0.13980895800000001</c:v>
                </c:pt>
                <c:pt idx="1399">
                  <c:v>-0.11694956500000001</c:v>
                </c:pt>
                <c:pt idx="1400">
                  <c:v>-9.3440914900000005E-2</c:v>
                </c:pt>
                <c:pt idx="1401">
                  <c:v>-6.9128806700000003E-2</c:v>
                </c:pt>
                <c:pt idx="1402">
                  <c:v>-4.5175616100000003E-2</c:v>
                </c:pt>
                <c:pt idx="1403">
                  <c:v>-2.2200277000000001E-2</c:v>
                </c:pt>
                <c:pt idx="1404">
                  <c:v>2.0982881999999999E-3</c:v>
                </c:pt>
                <c:pt idx="1405">
                  <c:v>2.6648267999999999E-2</c:v>
                </c:pt>
                <c:pt idx="1406">
                  <c:v>5.1780113099999997E-2</c:v>
                </c:pt>
                <c:pt idx="1407">
                  <c:v>7.49168417E-2</c:v>
                </c:pt>
                <c:pt idx="1408">
                  <c:v>9.9148774800000006E-2</c:v>
                </c:pt>
                <c:pt idx="1409">
                  <c:v>0.121636039</c:v>
                </c:pt>
                <c:pt idx="1410">
                  <c:v>0.14745702499999999</c:v>
                </c:pt>
                <c:pt idx="1411">
                  <c:v>0.17110889200000001</c:v>
                </c:pt>
                <c:pt idx="1412">
                  <c:v>0.195086808</c:v>
                </c:pt>
                <c:pt idx="1413">
                  <c:v>0.218422218</c:v>
                </c:pt>
                <c:pt idx="1414">
                  <c:v>0.24230145</c:v>
                </c:pt>
                <c:pt idx="1415">
                  <c:v>0.26452898200000002</c:v>
                </c:pt>
                <c:pt idx="1416">
                  <c:v>0.28827019399999998</c:v>
                </c:pt>
                <c:pt idx="1417">
                  <c:v>0.31110236499999999</c:v>
                </c:pt>
                <c:pt idx="1418">
                  <c:v>0.333856233</c:v>
                </c:pt>
                <c:pt idx="1419">
                  <c:v>0.35570476600000001</c:v>
                </c:pt>
                <c:pt idx="1420">
                  <c:v>0.37814346900000001</c:v>
                </c:pt>
                <c:pt idx="1421">
                  <c:v>0.399420732</c:v>
                </c:pt>
                <c:pt idx="1422">
                  <c:v>0.42020327899999999</c:v>
                </c:pt>
                <c:pt idx="1423">
                  <c:v>0.441249746</c:v>
                </c:pt>
                <c:pt idx="1424">
                  <c:v>0.46148481000000002</c:v>
                </c:pt>
                <c:pt idx="1425">
                  <c:v>0.48068973300000001</c:v>
                </c:pt>
                <c:pt idx="1426">
                  <c:v>0.50103179900000006</c:v>
                </c:pt>
                <c:pt idx="1427">
                  <c:v>0.51937732000000003</c:v>
                </c:pt>
                <c:pt idx="1428">
                  <c:v>0.53798791300000004</c:v>
                </c:pt>
                <c:pt idx="1429">
                  <c:v>0.55572045800000003</c:v>
                </c:pt>
                <c:pt idx="1430">
                  <c:v>0.57201434299999998</c:v>
                </c:pt>
                <c:pt idx="1431">
                  <c:v>0.589389571</c:v>
                </c:pt>
                <c:pt idx="1432">
                  <c:v>0.60537550600000001</c:v>
                </c:pt>
                <c:pt idx="1433">
                  <c:v>0.62023109499999995</c:v>
                </c:pt>
                <c:pt idx="1434">
                  <c:v>0.63576779100000003</c:v>
                </c:pt>
                <c:pt idx="1435">
                  <c:v>0.64936755400000001</c:v>
                </c:pt>
                <c:pt idx="1436">
                  <c:v>0.66269736000000001</c:v>
                </c:pt>
                <c:pt idx="1437">
                  <c:v>0.67479685199999995</c:v>
                </c:pt>
                <c:pt idx="1438">
                  <c:v>0.68754063099999996</c:v>
                </c:pt>
                <c:pt idx="1439">
                  <c:v>0.698530227</c:v>
                </c:pt>
                <c:pt idx="1440">
                  <c:v>0.70888593799999999</c:v>
                </c:pt>
                <c:pt idx="1441">
                  <c:v>0.71904723999999998</c:v>
                </c:pt>
                <c:pt idx="1442">
                  <c:v>0.72793164099999996</c:v>
                </c:pt>
                <c:pt idx="1443">
                  <c:v>0.73625449399999998</c:v>
                </c:pt>
                <c:pt idx="1444">
                  <c:v>0.74372429600000001</c:v>
                </c:pt>
                <c:pt idx="1445">
                  <c:v>0.75065895699999996</c:v>
                </c:pt>
                <c:pt idx="1446">
                  <c:v>0.75689954999999998</c:v>
                </c:pt>
                <c:pt idx="1447">
                  <c:v>0.76195192599999995</c:v>
                </c:pt>
                <c:pt idx="1448">
                  <c:v>0.76662908699999999</c:v>
                </c:pt>
                <c:pt idx="1449">
                  <c:v>0.77081157</c:v>
                </c:pt>
                <c:pt idx="1450">
                  <c:v>0.773955595</c:v>
                </c:pt>
                <c:pt idx="1451">
                  <c:v>0.77630817299999999</c:v>
                </c:pt>
                <c:pt idx="1452">
                  <c:v>0.77764875600000005</c:v>
                </c:pt>
                <c:pt idx="1453">
                  <c:v>0.77830329799999998</c:v>
                </c:pt>
                <c:pt idx="1454">
                  <c:v>0.778889414</c:v>
                </c:pt>
                <c:pt idx="1455">
                  <c:v>0.77800081899999995</c:v>
                </c:pt>
                <c:pt idx="1456">
                  <c:v>0.77688157800000002</c:v>
                </c:pt>
                <c:pt idx="1457">
                  <c:v>0.77481160299999996</c:v>
                </c:pt>
                <c:pt idx="1458">
                  <c:v>0.77188273500000004</c:v>
                </c:pt>
                <c:pt idx="1459">
                  <c:v>0.76893107500000002</c:v>
                </c:pt>
                <c:pt idx="1460">
                  <c:v>0.76428746299999994</c:v>
                </c:pt>
                <c:pt idx="1461">
                  <c:v>0.75971798499999998</c:v>
                </c:pt>
                <c:pt idx="1462">
                  <c:v>0.75434738300000004</c:v>
                </c:pt>
                <c:pt idx="1463">
                  <c:v>0.74766434800000003</c:v>
                </c:pt>
                <c:pt idx="1464">
                  <c:v>0.74057630500000005</c:v>
                </c:pt>
                <c:pt idx="1465">
                  <c:v>0.733582348</c:v>
                </c:pt>
                <c:pt idx="1466">
                  <c:v>0.72542575499999995</c:v>
                </c:pt>
                <c:pt idx="1467">
                  <c:v>0.71657089200000001</c:v>
                </c:pt>
                <c:pt idx="1468">
                  <c:v>0.70710413400000005</c:v>
                </c:pt>
                <c:pt idx="1469">
                  <c:v>0.69701947399999997</c:v>
                </c:pt>
                <c:pt idx="1470">
                  <c:v>0.68644778200000001</c:v>
                </c:pt>
                <c:pt idx="1471">
                  <c:v>0.67545439699999998</c:v>
                </c:pt>
                <c:pt idx="1472">
                  <c:v>0.66374806799999997</c:v>
                </c:pt>
                <c:pt idx="1473">
                  <c:v>0.65075797599999996</c:v>
                </c:pt>
                <c:pt idx="1474">
                  <c:v>0.63831008700000003</c:v>
                </c:pt>
                <c:pt idx="1475">
                  <c:v>0.62467667999999998</c:v>
                </c:pt>
                <c:pt idx="1476">
                  <c:v>0.61037076099999998</c:v>
                </c:pt>
                <c:pt idx="1477">
                  <c:v>0.59608154499999999</c:v>
                </c:pt>
                <c:pt idx="1478">
                  <c:v>0.581467136</c:v>
                </c:pt>
                <c:pt idx="1479">
                  <c:v>0.56531959099999995</c:v>
                </c:pt>
                <c:pt idx="1480">
                  <c:v>0.54944570100000001</c:v>
                </c:pt>
                <c:pt idx="1481">
                  <c:v>0.532580092</c:v>
                </c:pt>
                <c:pt idx="1482">
                  <c:v>0.51673650100000001</c:v>
                </c:pt>
                <c:pt idx="1483">
                  <c:v>0.49853727599999997</c:v>
                </c:pt>
                <c:pt idx="1484">
                  <c:v>0.4803828</c:v>
                </c:pt>
                <c:pt idx="1485">
                  <c:v>0.46249771200000001</c:v>
                </c:pt>
                <c:pt idx="1486">
                  <c:v>0.443773845</c:v>
                </c:pt>
                <c:pt idx="1487">
                  <c:v>0.424370146</c:v>
                </c:pt>
                <c:pt idx="1488">
                  <c:v>0.40477451800000003</c:v>
                </c:pt>
                <c:pt idx="1489">
                  <c:v>0.38451716899999999</c:v>
                </c:pt>
                <c:pt idx="1490">
                  <c:v>0.36428449000000002</c:v>
                </c:pt>
                <c:pt idx="1491">
                  <c:v>0.34362936599999999</c:v>
                </c:pt>
                <c:pt idx="1492">
                  <c:v>0.32301971499999999</c:v>
                </c:pt>
                <c:pt idx="1493">
                  <c:v>0.30155335599999999</c:v>
                </c:pt>
                <c:pt idx="1494">
                  <c:v>0.27978938800000003</c:v>
                </c:pt>
                <c:pt idx="1495">
                  <c:v>0.25764809999999999</c:v>
                </c:pt>
                <c:pt idx="1496">
                  <c:v>0.23526855699999999</c:v>
                </c:pt>
                <c:pt idx="1497">
                  <c:v>0.21318025299999999</c:v>
                </c:pt>
                <c:pt idx="1498">
                  <c:v>0.19017983199999999</c:v>
                </c:pt>
                <c:pt idx="1499">
                  <c:v>0.16691363300000001</c:v>
                </c:pt>
                <c:pt idx="1500">
                  <c:v>0.14402472299999999</c:v>
                </c:pt>
                <c:pt idx="1501">
                  <c:v>0.120982862</c:v>
                </c:pt>
                <c:pt idx="1502">
                  <c:v>9.8027822000000001E-2</c:v>
                </c:pt>
                <c:pt idx="1503">
                  <c:v>7.3553225799999997E-2</c:v>
                </c:pt>
                <c:pt idx="1504">
                  <c:v>4.9441644799999997E-2</c:v>
                </c:pt>
                <c:pt idx="1505">
                  <c:v>2.67017443E-2</c:v>
                </c:pt>
                <c:pt idx="1506">
                  <c:v>2.2154243100000002E-3</c:v>
                </c:pt>
                <c:pt idx="1507">
                  <c:v>-2.2368578E-2</c:v>
                </c:pt>
                <c:pt idx="1508">
                  <c:v>-4.7148798700000001E-2</c:v>
                </c:pt>
                <c:pt idx="1509">
                  <c:v>-7.0679023499999993E-2</c:v>
                </c:pt>
                <c:pt idx="1510">
                  <c:v>-9.4835698900000001E-2</c:v>
                </c:pt>
                <c:pt idx="1511">
                  <c:v>-0.117675319</c:v>
                </c:pt>
                <c:pt idx="1512">
                  <c:v>-0.14256106099999999</c:v>
                </c:pt>
                <c:pt idx="1513">
                  <c:v>-0.16728142800000001</c:v>
                </c:pt>
                <c:pt idx="1514">
                  <c:v>-0.190880196</c:v>
                </c:pt>
                <c:pt idx="1515">
                  <c:v>-0.21403882499999999</c:v>
                </c:pt>
                <c:pt idx="1516">
                  <c:v>-0.23794273099999999</c:v>
                </c:pt>
                <c:pt idx="1517">
                  <c:v>-0.26048585000000002</c:v>
                </c:pt>
                <c:pt idx="1518">
                  <c:v>-0.28411071700000001</c:v>
                </c:pt>
                <c:pt idx="1519">
                  <c:v>-0.30691332999999998</c:v>
                </c:pt>
                <c:pt idx="1520">
                  <c:v>-0.329798639</c:v>
                </c:pt>
                <c:pt idx="1521">
                  <c:v>-0.35191912400000003</c:v>
                </c:pt>
                <c:pt idx="1522">
                  <c:v>-0.37396157299999999</c:v>
                </c:pt>
                <c:pt idx="1523">
                  <c:v>-0.39577463200000002</c:v>
                </c:pt>
                <c:pt idx="1524">
                  <c:v>-0.41643615899999997</c:v>
                </c:pt>
                <c:pt idx="1525">
                  <c:v>-0.43750169</c:v>
                </c:pt>
                <c:pt idx="1526">
                  <c:v>-0.458102658</c:v>
                </c:pt>
                <c:pt idx="1527">
                  <c:v>-0.47687916499999999</c:v>
                </c:pt>
                <c:pt idx="1528">
                  <c:v>-0.497496936</c:v>
                </c:pt>
                <c:pt idx="1529">
                  <c:v>-0.51640672200000004</c:v>
                </c:pt>
                <c:pt idx="1530">
                  <c:v>-0.53463993499999996</c:v>
                </c:pt>
                <c:pt idx="1531">
                  <c:v>-0.55273314900000003</c:v>
                </c:pt>
                <c:pt idx="1532">
                  <c:v>-0.56876987199999995</c:v>
                </c:pt>
                <c:pt idx="1533">
                  <c:v>-0.58644238599999998</c:v>
                </c:pt>
                <c:pt idx="1534">
                  <c:v>-0.60249721599999995</c:v>
                </c:pt>
                <c:pt idx="1535">
                  <c:v>-0.61724539899999997</c:v>
                </c:pt>
                <c:pt idx="1536">
                  <c:v>-0.63303471</c:v>
                </c:pt>
                <c:pt idx="1537">
                  <c:v>-0.64689055699999998</c:v>
                </c:pt>
                <c:pt idx="1538">
                  <c:v>-0.66070843800000001</c:v>
                </c:pt>
                <c:pt idx="1539">
                  <c:v>-0.67266311700000003</c:v>
                </c:pt>
                <c:pt idx="1540">
                  <c:v>-0.68538828699999998</c:v>
                </c:pt>
                <c:pt idx="1541">
                  <c:v>-0.69666741399999998</c:v>
                </c:pt>
                <c:pt idx="1542">
                  <c:v>-0.70696097999999996</c:v>
                </c:pt>
                <c:pt idx="1543">
                  <c:v>-0.716954235</c:v>
                </c:pt>
                <c:pt idx="1544">
                  <c:v>-0.72654587199999998</c:v>
                </c:pt>
                <c:pt idx="1545">
                  <c:v>-0.73489507399999998</c:v>
                </c:pt>
                <c:pt idx="1546">
                  <c:v>-0.742332989</c:v>
                </c:pt>
                <c:pt idx="1547">
                  <c:v>-0.74948024700000004</c:v>
                </c:pt>
                <c:pt idx="1548">
                  <c:v>-0.75600549399999994</c:v>
                </c:pt>
                <c:pt idx="1549">
                  <c:v>-0.76115662100000003</c:v>
                </c:pt>
                <c:pt idx="1550">
                  <c:v>-0.76577657700000001</c:v>
                </c:pt>
                <c:pt idx="1551">
                  <c:v>-0.770031621</c:v>
                </c:pt>
                <c:pt idx="1552">
                  <c:v>-0.77370704300000004</c:v>
                </c:pt>
                <c:pt idx="1553">
                  <c:v>-0.77579028800000005</c:v>
                </c:pt>
                <c:pt idx="1554">
                  <c:v>-0.77751986399999995</c:v>
                </c:pt>
                <c:pt idx="1555">
                  <c:v>-0.77824206500000004</c:v>
                </c:pt>
                <c:pt idx="1556">
                  <c:v>-0.77880500600000002</c:v>
                </c:pt>
                <c:pt idx="1557">
                  <c:v>-0.77825494799999995</c:v>
                </c:pt>
                <c:pt idx="1558">
                  <c:v>-0.77706660599999999</c:v>
                </c:pt>
                <c:pt idx="1559">
                  <c:v>-0.77529483099999996</c:v>
                </c:pt>
                <c:pt idx="1560">
                  <c:v>-0.77245792499999999</c:v>
                </c:pt>
                <c:pt idx="1561">
                  <c:v>-0.76953191899999995</c:v>
                </c:pt>
                <c:pt idx="1562">
                  <c:v>-0.76518785700000003</c:v>
                </c:pt>
                <c:pt idx="1563">
                  <c:v>-0.76054370299999996</c:v>
                </c:pt>
                <c:pt idx="1564">
                  <c:v>-0.75541056100000004</c:v>
                </c:pt>
                <c:pt idx="1565">
                  <c:v>-0.74890515499999999</c:v>
                </c:pt>
                <c:pt idx="1566">
                  <c:v>-0.74208330600000005</c:v>
                </c:pt>
                <c:pt idx="1567">
                  <c:v>-0.734872254</c:v>
                </c:pt>
                <c:pt idx="1568">
                  <c:v>-0.72711251200000004</c:v>
                </c:pt>
                <c:pt idx="1569">
                  <c:v>-0.71821105799999996</c:v>
                </c:pt>
                <c:pt idx="1570">
                  <c:v>-0.70903305900000002</c:v>
                </c:pt>
                <c:pt idx="1571">
                  <c:v>-0.69869588400000004</c:v>
                </c:pt>
                <c:pt idx="1572">
                  <c:v>-0.68848010699999995</c:v>
                </c:pt>
                <c:pt idx="1573">
                  <c:v>-0.67756918600000005</c:v>
                </c:pt>
                <c:pt idx="1574">
                  <c:v>-0.66618602299999996</c:v>
                </c:pt>
                <c:pt idx="1575">
                  <c:v>-0.65318189699999996</c:v>
                </c:pt>
                <c:pt idx="1576">
                  <c:v>-0.64078087299999997</c:v>
                </c:pt>
                <c:pt idx="1577">
                  <c:v>-0.62721708600000003</c:v>
                </c:pt>
                <c:pt idx="1578">
                  <c:v>-0.61301191499999996</c:v>
                </c:pt>
                <c:pt idx="1579">
                  <c:v>-0.59880289799999997</c:v>
                </c:pt>
                <c:pt idx="1580">
                  <c:v>-0.58432360000000005</c:v>
                </c:pt>
                <c:pt idx="1581">
                  <c:v>-0.56809203699999999</c:v>
                </c:pt>
                <c:pt idx="1582">
                  <c:v>-0.55246109799999998</c:v>
                </c:pt>
                <c:pt idx="1583">
                  <c:v>-0.53521651299999995</c:v>
                </c:pt>
                <c:pt idx="1584">
                  <c:v>-0.51984576299999996</c:v>
                </c:pt>
                <c:pt idx="1585">
                  <c:v>-0.50180727899999999</c:v>
                </c:pt>
                <c:pt idx="1586">
                  <c:v>-0.48376909899999998</c:v>
                </c:pt>
                <c:pt idx="1587">
                  <c:v>-0.46609227399999997</c:v>
                </c:pt>
                <c:pt idx="1588">
                  <c:v>-0.447013302</c:v>
                </c:pt>
                <c:pt idx="1589">
                  <c:v>-0.42779219299999999</c:v>
                </c:pt>
                <c:pt idx="1590">
                  <c:v>-0.40851298400000002</c:v>
                </c:pt>
                <c:pt idx="1591">
                  <c:v>-0.388479081</c:v>
                </c:pt>
                <c:pt idx="1592">
                  <c:v>-0.36781118600000001</c:v>
                </c:pt>
                <c:pt idx="1593">
                  <c:v>-0.34738815200000001</c:v>
                </c:pt>
                <c:pt idx="1594">
                  <c:v>-0.32673844699999999</c:v>
                </c:pt>
                <c:pt idx="1595">
                  <c:v>-0.30547076499999998</c:v>
                </c:pt>
                <c:pt idx="1596">
                  <c:v>-0.28390067400000002</c:v>
                </c:pt>
                <c:pt idx="1597">
                  <c:v>-0.26176998200000001</c:v>
                </c:pt>
                <c:pt idx="1598">
                  <c:v>-0.23929387899999999</c:v>
                </c:pt>
                <c:pt idx="1599">
                  <c:v>-0.21718235799999999</c:v>
                </c:pt>
                <c:pt idx="1600">
                  <c:v>-0.194342285</c:v>
                </c:pt>
                <c:pt idx="1601">
                  <c:v>-0.17157180699999999</c:v>
                </c:pt>
                <c:pt idx="1602">
                  <c:v>-0.148394372</c:v>
                </c:pt>
                <c:pt idx="1603">
                  <c:v>-0.12506472099999999</c:v>
                </c:pt>
                <c:pt idx="1604">
                  <c:v>-0.102155227</c:v>
                </c:pt>
                <c:pt idx="1605">
                  <c:v>-7.7904536499999996E-2</c:v>
                </c:pt>
                <c:pt idx="1606">
                  <c:v>-5.3844485400000003E-2</c:v>
                </c:pt>
                <c:pt idx="1607">
                  <c:v>-3.0716313799999999E-2</c:v>
                </c:pt>
                <c:pt idx="1608">
                  <c:v>-6.7043116100000003E-3</c:v>
                </c:pt>
                <c:pt idx="1609">
                  <c:v>1.7896469000000002E-2</c:v>
                </c:pt>
                <c:pt idx="1610">
                  <c:v>4.2527186100000003E-2</c:v>
                </c:pt>
                <c:pt idx="1611">
                  <c:v>6.6477213499999993E-2</c:v>
                </c:pt>
                <c:pt idx="1612">
                  <c:v>9.0363403499999995E-2</c:v>
                </c:pt>
                <c:pt idx="1613">
                  <c:v>0.113820069</c:v>
                </c:pt>
                <c:pt idx="1614">
                  <c:v>0.13758657399999999</c:v>
                </c:pt>
                <c:pt idx="1615">
                  <c:v>0.16296392500000001</c:v>
                </c:pt>
                <c:pt idx="1616">
                  <c:v>0.18657226399999999</c:v>
                </c:pt>
                <c:pt idx="1617">
                  <c:v>0.210013214</c:v>
                </c:pt>
                <c:pt idx="1618">
                  <c:v>0.233528977</c:v>
                </c:pt>
                <c:pt idx="1619">
                  <c:v>0.25680424699999999</c:v>
                </c:pt>
                <c:pt idx="1620">
                  <c:v>0.279787809</c:v>
                </c:pt>
                <c:pt idx="1621">
                  <c:v>0.30276058900000002</c:v>
                </c:pt>
                <c:pt idx="1622">
                  <c:v>0.32587394200000003</c:v>
                </c:pt>
                <c:pt idx="1623">
                  <c:v>0.34782555999999998</c:v>
                </c:pt>
                <c:pt idx="1624">
                  <c:v>0.36993459000000001</c:v>
                </c:pt>
                <c:pt idx="1625">
                  <c:v>0.39183120300000002</c:v>
                </c:pt>
                <c:pt idx="1626">
                  <c:v>0.41259996100000002</c:v>
                </c:pt>
                <c:pt idx="1627">
                  <c:v>0.433556357</c:v>
                </c:pt>
                <c:pt idx="1628">
                  <c:v>0.45431454999999998</c:v>
                </c:pt>
                <c:pt idx="1629">
                  <c:v>0.47316423200000002</c:v>
                </c:pt>
                <c:pt idx="1630">
                  <c:v>0.49399838099999999</c:v>
                </c:pt>
                <c:pt idx="1631">
                  <c:v>0.51309102399999995</c:v>
                </c:pt>
                <c:pt idx="1632">
                  <c:v>0.53119061999999995</c:v>
                </c:pt>
                <c:pt idx="1633">
                  <c:v>0.54986140900000002</c:v>
                </c:pt>
                <c:pt idx="1634">
                  <c:v>0.56572685099999998</c:v>
                </c:pt>
                <c:pt idx="1635">
                  <c:v>0.583678154</c:v>
                </c:pt>
                <c:pt idx="1636">
                  <c:v>0.59964297200000005</c:v>
                </c:pt>
                <c:pt idx="1637">
                  <c:v>0.61441109800000004</c:v>
                </c:pt>
                <c:pt idx="1638">
                  <c:v>0.63028244</c:v>
                </c:pt>
                <c:pt idx="1639">
                  <c:v>0.64443383600000004</c:v>
                </c:pt>
                <c:pt idx="1640">
                  <c:v>0.65815174099999996</c:v>
                </c:pt>
                <c:pt idx="1641">
                  <c:v>0.67040312099999999</c:v>
                </c:pt>
                <c:pt idx="1642">
                  <c:v>0.682901965</c:v>
                </c:pt>
                <c:pt idx="1643">
                  <c:v>0.69459484400000004</c:v>
                </c:pt>
                <c:pt idx="1644">
                  <c:v>0.70496408600000005</c:v>
                </c:pt>
                <c:pt idx="1645">
                  <c:v>0.71496390399999998</c:v>
                </c:pt>
                <c:pt idx="1646">
                  <c:v>0.72504041100000005</c:v>
                </c:pt>
                <c:pt idx="1647">
                  <c:v>0.73367571099999995</c:v>
                </c:pt>
                <c:pt idx="1648">
                  <c:v>0.74097752100000003</c:v>
                </c:pt>
                <c:pt idx="1649">
                  <c:v>0.74837774199999996</c:v>
                </c:pt>
                <c:pt idx="1650">
                  <c:v>0.75485382899999998</c:v>
                </c:pt>
                <c:pt idx="1651">
                  <c:v>0.76045739599999995</c:v>
                </c:pt>
                <c:pt idx="1652">
                  <c:v>0.76496988099999996</c:v>
                </c:pt>
                <c:pt idx="1653">
                  <c:v>0.76917133500000001</c:v>
                </c:pt>
                <c:pt idx="1654">
                  <c:v>0.77331421199999995</c:v>
                </c:pt>
                <c:pt idx="1655">
                  <c:v>0.775325932</c:v>
                </c:pt>
                <c:pt idx="1656">
                  <c:v>0.777260799</c:v>
                </c:pt>
                <c:pt idx="1657">
                  <c:v>0.77810481200000003</c:v>
                </c:pt>
                <c:pt idx="1658">
                  <c:v>0.77877564899999996</c:v>
                </c:pt>
                <c:pt idx="1659">
                  <c:v>0.77837452900000004</c:v>
                </c:pt>
                <c:pt idx="1660">
                  <c:v>0.77725114100000003</c:v>
                </c:pt>
                <c:pt idx="1661">
                  <c:v>0.77561849500000002</c:v>
                </c:pt>
                <c:pt idx="1662">
                  <c:v>0.77287198800000001</c:v>
                </c:pt>
                <c:pt idx="1663">
                  <c:v>0.77017920500000003</c:v>
                </c:pt>
                <c:pt idx="1664">
                  <c:v>0.76607223899999999</c:v>
                </c:pt>
                <c:pt idx="1665">
                  <c:v>0.76133557100000004</c:v>
                </c:pt>
                <c:pt idx="1666">
                  <c:v>0.75642746299999997</c:v>
                </c:pt>
                <c:pt idx="1667">
                  <c:v>0.74999455500000001</c:v>
                </c:pt>
                <c:pt idx="1668">
                  <c:v>0.74365447600000001</c:v>
                </c:pt>
                <c:pt idx="1669">
                  <c:v>0.73601280800000002</c:v>
                </c:pt>
                <c:pt idx="1670">
                  <c:v>0.72890622100000002</c:v>
                </c:pt>
                <c:pt idx="1671">
                  <c:v>0.71977289200000005</c:v>
                </c:pt>
                <c:pt idx="1672">
                  <c:v>0.71084993799999996</c:v>
                </c:pt>
                <c:pt idx="1673">
                  <c:v>0.70040139499999998</c:v>
                </c:pt>
                <c:pt idx="1674">
                  <c:v>0.69059826899999999</c:v>
                </c:pt>
                <c:pt idx="1675">
                  <c:v>0.67960585200000001</c:v>
                </c:pt>
                <c:pt idx="1676">
                  <c:v>0.66837580600000002</c:v>
                </c:pt>
                <c:pt idx="1677">
                  <c:v>0.65542763900000001</c:v>
                </c:pt>
                <c:pt idx="1678">
                  <c:v>0.64317868199999995</c:v>
                </c:pt>
                <c:pt idx="1679">
                  <c:v>0.629668899</c:v>
                </c:pt>
                <c:pt idx="1680">
                  <c:v>0.61551722799999997</c:v>
                </c:pt>
                <c:pt idx="1681">
                  <c:v>0.60131993500000003</c:v>
                </c:pt>
                <c:pt idx="1682">
                  <c:v>0.587149692</c:v>
                </c:pt>
                <c:pt idx="1683">
                  <c:v>0.57091851800000004</c:v>
                </c:pt>
                <c:pt idx="1684">
                  <c:v>0.55544638099999999</c:v>
                </c:pt>
                <c:pt idx="1685">
                  <c:v>0.53846327699999996</c:v>
                </c:pt>
                <c:pt idx="1686">
                  <c:v>0.52281123299999999</c:v>
                </c:pt>
                <c:pt idx="1687">
                  <c:v>0.50509379899999995</c:v>
                </c:pt>
                <c:pt idx="1688">
                  <c:v>0.48706514499999998</c:v>
                </c:pt>
                <c:pt idx="1689">
                  <c:v>0.46932700399999999</c:v>
                </c:pt>
                <c:pt idx="1690">
                  <c:v>0.45022487100000003</c:v>
                </c:pt>
                <c:pt idx="1691">
                  <c:v>0.431327762</c:v>
                </c:pt>
                <c:pt idx="1692">
                  <c:v>0.41195934099999998</c:v>
                </c:pt>
                <c:pt idx="1693">
                  <c:v>0.39245888099999998</c:v>
                </c:pt>
                <c:pt idx="1694">
                  <c:v>0.37140505699999998</c:v>
                </c:pt>
                <c:pt idx="1695">
                  <c:v>0.35126938899999999</c:v>
                </c:pt>
                <c:pt idx="1696">
                  <c:v>0.33055250400000002</c:v>
                </c:pt>
                <c:pt idx="1697">
                  <c:v>0.30920050599999999</c:v>
                </c:pt>
                <c:pt idx="1698">
                  <c:v>0.28789777100000002</c:v>
                </c:pt>
                <c:pt idx="1699">
                  <c:v>0.26604982100000002</c:v>
                </c:pt>
                <c:pt idx="1700">
                  <c:v>0.243345331</c:v>
                </c:pt>
                <c:pt idx="1701">
                  <c:v>0.22100958800000001</c:v>
                </c:pt>
                <c:pt idx="1702">
                  <c:v>0.19860744799999999</c:v>
                </c:pt>
                <c:pt idx="1703">
                  <c:v>0.17586760300000001</c:v>
                </c:pt>
                <c:pt idx="1704">
                  <c:v>0.152702692</c:v>
                </c:pt>
                <c:pt idx="1705">
                  <c:v>0.12933466499999999</c:v>
                </c:pt>
                <c:pt idx="1706">
                  <c:v>0.106253809</c:v>
                </c:pt>
                <c:pt idx="1707">
                  <c:v>8.2288375900000002E-2</c:v>
                </c:pt>
                <c:pt idx="1708">
                  <c:v>5.8308256900000001E-2</c:v>
                </c:pt>
                <c:pt idx="1709">
                  <c:v>3.46901321E-2</c:v>
                </c:pt>
                <c:pt idx="1710">
                  <c:v>1.10133592E-2</c:v>
                </c:pt>
                <c:pt idx="1711">
                  <c:v>-1.3497038499999999E-2</c:v>
                </c:pt>
                <c:pt idx="1712">
                  <c:v>-3.75838618E-2</c:v>
                </c:pt>
                <c:pt idx="1713">
                  <c:v>-6.2390674E-2</c:v>
                </c:pt>
                <c:pt idx="1714">
                  <c:v>-8.5944999600000002E-2</c:v>
                </c:pt>
                <c:pt idx="1715">
                  <c:v>-0.10987000199999999</c:v>
                </c:pt>
                <c:pt idx="1716">
                  <c:v>-0.13264304099999999</c:v>
                </c:pt>
                <c:pt idx="1717">
                  <c:v>-0.15864587899999999</c:v>
                </c:pt>
                <c:pt idx="1718">
                  <c:v>-0.18194656000000001</c:v>
                </c:pt>
                <c:pt idx="1719">
                  <c:v>-0.20600443500000001</c:v>
                </c:pt>
                <c:pt idx="1720">
                  <c:v>-0.22895262299999999</c:v>
                </c:pt>
                <c:pt idx="1721">
                  <c:v>-0.25298266400000002</c:v>
                </c:pt>
                <c:pt idx="1722">
                  <c:v>-0.27530626200000002</c:v>
                </c:pt>
                <c:pt idx="1723">
                  <c:v>-0.29863758800000001</c:v>
                </c:pt>
                <c:pt idx="1724">
                  <c:v>-0.32179706899999999</c:v>
                </c:pt>
                <c:pt idx="1725">
                  <c:v>-0.343751959</c:v>
                </c:pt>
                <c:pt idx="1726">
                  <c:v>-0.36589147700000002</c:v>
                </c:pt>
                <c:pt idx="1727">
                  <c:v>-0.387867827</c:v>
                </c:pt>
                <c:pt idx="1728">
                  <c:v>-0.40880781799999999</c:v>
                </c:pt>
                <c:pt idx="1729">
                  <c:v>-0.429473575</c:v>
                </c:pt>
                <c:pt idx="1730">
                  <c:v>-0.450672303</c:v>
                </c:pt>
                <c:pt idx="1731">
                  <c:v>-0.46985901600000002</c:v>
                </c:pt>
                <c:pt idx="1732">
                  <c:v>-0.49042096699999999</c:v>
                </c:pt>
                <c:pt idx="1733">
                  <c:v>-0.50979414700000003</c:v>
                </c:pt>
                <c:pt idx="1734">
                  <c:v>-0.52769210300000002</c:v>
                </c:pt>
                <c:pt idx="1735">
                  <c:v>-0.54646398900000004</c:v>
                </c:pt>
                <c:pt idx="1736">
                  <c:v>-0.56310070700000003</c:v>
                </c:pt>
                <c:pt idx="1737">
                  <c:v>-0.58043373099999995</c:v>
                </c:pt>
                <c:pt idx="1738">
                  <c:v>-0.59663686599999999</c:v>
                </c:pt>
                <c:pt idx="1739">
                  <c:v>-0.61208955499999995</c:v>
                </c:pt>
                <c:pt idx="1740">
                  <c:v>-0.62739454699999997</c:v>
                </c:pt>
                <c:pt idx="1741">
                  <c:v>-0.64199602099999997</c:v>
                </c:pt>
                <c:pt idx="1742">
                  <c:v>-0.65574767199999995</c:v>
                </c:pt>
                <c:pt idx="1743">
                  <c:v>-0.66807858799999997</c:v>
                </c:pt>
                <c:pt idx="1744">
                  <c:v>-0.68018446600000004</c:v>
                </c:pt>
                <c:pt idx="1745">
                  <c:v>-0.69241609699999995</c:v>
                </c:pt>
                <c:pt idx="1746">
                  <c:v>-0.70319032999999997</c:v>
                </c:pt>
                <c:pt idx="1747">
                  <c:v>-0.71315356500000004</c:v>
                </c:pt>
                <c:pt idx="1748">
                  <c:v>-0.72378110900000003</c:v>
                </c:pt>
                <c:pt idx="1749">
                  <c:v>-0.73221989600000004</c:v>
                </c:pt>
                <c:pt idx="1750">
                  <c:v>-0.73953855400000001</c:v>
                </c:pt>
                <c:pt idx="1751">
                  <c:v>-0.74711265900000001</c:v>
                </c:pt>
                <c:pt idx="1752">
                  <c:v>-0.75367420799999996</c:v>
                </c:pt>
                <c:pt idx="1753">
                  <c:v>-0.75943229499999998</c:v>
                </c:pt>
                <c:pt idx="1754">
                  <c:v>-0.76403651299999997</c:v>
                </c:pt>
                <c:pt idx="1755">
                  <c:v>-0.76866903099999995</c:v>
                </c:pt>
                <c:pt idx="1756">
                  <c:v>-0.77261445200000001</c:v>
                </c:pt>
                <c:pt idx="1757">
                  <c:v>-0.77492193799999998</c:v>
                </c:pt>
                <c:pt idx="1758">
                  <c:v>-0.77690589600000004</c:v>
                </c:pt>
                <c:pt idx="1759">
                  <c:v>-0.77823565900000002</c:v>
                </c:pt>
                <c:pt idx="1760">
                  <c:v>-0.77862870399999995</c:v>
                </c:pt>
                <c:pt idx="1761">
                  <c:v>-0.77842598299999999</c:v>
                </c:pt>
                <c:pt idx="1762">
                  <c:v>-0.77762135300000002</c:v>
                </c:pt>
                <c:pt idx="1763">
                  <c:v>-0.77584402799999996</c:v>
                </c:pt>
                <c:pt idx="1764">
                  <c:v>-0.77330935499999998</c:v>
                </c:pt>
                <c:pt idx="1765">
                  <c:v>-0.77077165999999997</c:v>
                </c:pt>
                <c:pt idx="1766">
                  <c:v>-0.76696738799999997</c:v>
                </c:pt>
                <c:pt idx="1767">
                  <c:v>-0.76177325500000004</c:v>
                </c:pt>
                <c:pt idx="1768">
                  <c:v>-0.75745462200000002</c:v>
                </c:pt>
                <c:pt idx="1769">
                  <c:v>-0.75125483699999995</c:v>
                </c:pt>
                <c:pt idx="1770">
                  <c:v>-0.74512789800000001</c:v>
                </c:pt>
                <c:pt idx="1771">
                  <c:v>-0.73705279000000001</c:v>
                </c:pt>
                <c:pt idx="1772">
                  <c:v>-0.73020276500000003</c:v>
                </c:pt>
                <c:pt idx="1773">
                  <c:v>-0.72148365400000003</c:v>
                </c:pt>
                <c:pt idx="1774">
                  <c:v>-0.71240505399999998</c:v>
                </c:pt>
                <c:pt idx="1775">
                  <c:v>-0.70238465900000002</c:v>
                </c:pt>
                <c:pt idx="1776">
                  <c:v>-0.69254158899999996</c:v>
                </c:pt>
                <c:pt idx="1777">
                  <c:v>-0.68147573100000003</c:v>
                </c:pt>
                <c:pt idx="1778">
                  <c:v>-0.67036956700000006</c:v>
                </c:pt>
                <c:pt idx="1779">
                  <c:v>-0.65794633400000002</c:v>
                </c:pt>
                <c:pt idx="1780">
                  <c:v>-0.64542295800000005</c:v>
                </c:pt>
                <c:pt idx="1781">
                  <c:v>-0.63193048399999996</c:v>
                </c:pt>
                <c:pt idx="1782">
                  <c:v>-0.618118312</c:v>
                </c:pt>
                <c:pt idx="1783">
                  <c:v>-0.60395151300000005</c:v>
                </c:pt>
                <c:pt idx="1784">
                  <c:v>-0.59005107899999998</c:v>
                </c:pt>
                <c:pt idx="1785">
                  <c:v>-0.57385649500000002</c:v>
                </c:pt>
                <c:pt idx="1786">
                  <c:v>-0.558243516</c:v>
                </c:pt>
                <c:pt idx="1787">
                  <c:v>-0.54162688400000003</c:v>
                </c:pt>
                <c:pt idx="1788">
                  <c:v>-0.52559051499999998</c:v>
                </c:pt>
                <c:pt idx="1789">
                  <c:v>-0.50839593400000005</c:v>
                </c:pt>
                <c:pt idx="1790">
                  <c:v>-0.49030606799999998</c:v>
                </c:pt>
                <c:pt idx="1791">
                  <c:v>-0.472413044</c:v>
                </c:pt>
                <c:pt idx="1792">
                  <c:v>-0.45348339900000001</c:v>
                </c:pt>
                <c:pt idx="1793">
                  <c:v>-0.43497593600000001</c:v>
                </c:pt>
                <c:pt idx="1794">
                  <c:v>-0.415486668</c:v>
                </c:pt>
                <c:pt idx="1795">
                  <c:v>-0.39626671600000002</c:v>
                </c:pt>
                <c:pt idx="1796">
                  <c:v>-0.37508117400000002</c:v>
                </c:pt>
                <c:pt idx="1797">
                  <c:v>-0.35518301899999999</c:v>
                </c:pt>
                <c:pt idx="1798">
                  <c:v>-0.33406923999999999</c:v>
                </c:pt>
                <c:pt idx="1799">
                  <c:v>-0.31304717500000001</c:v>
                </c:pt>
                <c:pt idx="1800">
                  <c:v>-0.29173596499999999</c:v>
                </c:pt>
                <c:pt idx="1801">
                  <c:v>-0.27013176100000003</c:v>
                </c:pt>
                <c:pt idx="1802">
                  <c:v>-0.24748009400000001</c:v>
                </c:pt>
                <c:pt idx="1803">
                  <c:v>-0.22492611400000001</c:v>
                </c:pt>
                <c:pt idx="1804">
                  <c:v>-0.20281664199999999</c:v>
                </c:pt>
                <c:pt idx="1805">
                  <c:v>-0.18012652300000001</c:v>
                </c:pt>
                <c:pt idx="1806">
                  <c:v>-0.15672449699999999</c:v>
                </c:pt>
                <c:pt idx="1807">
                  <c:v>-0.13342227500000001</c:v>
                </c:pt>
                <c:pt idx="1808">
                  <c:v>-0.110386399</c:v>
                </c:pt>
                <c:pt idx="1809">
                  <c:v>-8.6654830500000002E-2</c:v>
                </c:pt>
                <c:pt idx="1810">
                  <c:v>-6.2621828399999996E-2</c:v>
                </c:pt>
                <c:pt idx="1811">
                  <c:v>-3.8954476600000003E-2</c:v>
                </c:pt>
                <c:pt idx="1812">
                  <c:v>-1.53486261E-2</c:v>
                </c:pt>
                <c:pt idx="1813">
                  <c:v>8.8705976999999998E-3</c:v>
                </c:pt>
                <c:pt idx="1814">
                  <c:v>3.3030907499999998E-2</c:v>
                </c:pt>
                <c:pt idx="1815">
                  <c:v>5.8337377900000001E-2</c:v>
                </c:pt>
                <c:pt idx="1816">
                  <c:v>8.15269198E-2</c:v>
                </c:pt>
                <c:pt idx="1817">
                  <c:v>0.105665183</c:v>
                </c:pt>
                <c:pt idx="1818">
                  <c:v>0.12789980000000001</c:v>
                </c:pt>
                <c:pt idx="1819">
                  <c:v>0.154364099</c:v>
                </c:pt>
                <c:pt idx="1820">
                  <c:v>0.17734172100000001</c:v>
                </c:pt>
                <c:pt idx="1821">
                  <c:v>0.201781503</c:v>
                </c:pt>
                <c:pt idx="1822">
                  <c:v>0.22481108799999999</c:v>
                </c:pt>
                <c:pt idx="1823">
                  <c:v>0.248844278</c:v>
                </c:pt>
                <c:pt idx="1824">
                  <c:v>0.27077609899999999</c:v>
                </c:pt>
                <c:pt idx="1825">
                  <c:v>0.29459932799999999</c:v>
                </c:pt>
                <c:pt idx="1826">
                  <c:v>0.317445115</c:v>
                </c:pt>
                <c:pt idx="1827">
                  <c:v>0.339901699</c:v>
                </c:pt>
                <c:pt idx="1828">
                  <c:v>0.36172329199999997</c:v>
                </c:pt>
                <c:pt idx="1829">
                  <c:v>0.38406168699999998</c:v>
                </c:pt>
                <c:pt idx="1830">
                  <c:v>0.40503057799999997</c:v>
                </c:pt>
                <c:pt idx="1831">
                  <c:v>0.42557265900000002</c:v>
                </c:pt>
                <c:pt idx="1832">
                  <c:v>0.44699671600000002</c:v>
                </c:pt>
                <c:pt idx="1833">
                  <c:v>0.46654335400000002</c:v>
                </c:pt>
                <c:pt idx="1834">
                  <c:v>0.48679271400000002</c:v>
                </c:pt>
                <c:pt idx="1835">
                  <c:v>0.50635560700000004</c:v>
                </c:pt>
                <c:pt idx="1836">
                  <c:v>0.52425358700000002</c:v>
                </c:pt>
                <c:pt idx="1837">
                  <c:v>0.54307431799999994</c:v>
                </c:pt>
                <c:pt idx="1838">
                  <c:v>0.56014845300000005</c:v>
                </c:pt>
                <c:pt idx="1839">
                  <c:v>0.57717330700000002</c:v>
                </c:pt>
                <c:pt idx="1840">
                  <c:v>0.59380501799999996</c:v>
                </c:pt>
                <c:pt idx="1841">
                  <c:v>0.60970045399999995</c:v>
                </c:pt>
                <c:pt idx="1842">
                  <c:v>0.62441841300000001</c:v>
                </c:pt>
                <c:pt idx="1843">
                  <c:v>0.63947835500000005</c:v>
                </c:pt>
                <c:pt idx="1844">
                  <c:v>0.653355829</c:v>
                </c:pt>
                <c:pt idx="1845">
                  <c:v>0.66576744600000004</c:v>
                </c:pt>
                <c:pt idx="1846">
                  <c:v>0.67784810500000003</c:v>
                </c:pt>
                <c:pt idx="1847">
                  <c:v>0.69067313699999999</c:v>
                </c:pt>
                <c:pt idx="1848">
                  <c:v>0.70126692000000002</c:v>
                </c:pt>
                <c:pt idx="1849">
                  <c:v>0.71144656699999997</c:v>
                </c:pt>
                <c:pt idx="1850">
                  <c:v>0.72211881099999997</c:v>
                </c:pt>
                <c:pt idx="1851">
                  <c:v>0.73056633900000001</c:v>
                </c:pt>
                <c:pt idx="1852">
                  <c:v>0.73826004700000003</c:v>
                </c:pt>
                <c:pt idx="1853">
                  <c:v>0.74569584899999997</c:v>
                </c:pt>
                <c:pt idx="1854">
                  <c:v>0.75244209100000004</c:v>
                </c:pt>
                <c:pt idx="1855">
                  <c:v>0.75830936699999996</c:v>
                </c:pt>
                <c:pt idx="1856">
                  <c:v>0.76307422800000002</c:v>
                </c:pt>
                <c:pt idx="1857">
                  <c:v>0.76798868300000001</c:v>
                </c:pt>
                <c:pt idx="1858">
                  <c:v>0.77202188999999999</c:v>
                </c:pt>
                <c:pt idx="1859">
                  <c:v>0.77452167800000005</c:v>
                </c:pt>
                <c:pt idx="1860">
                  <c:v>0.77658859800000002</c:v>
                </c:pt>
                <c:pt idx="1861">
                  <c:v>0.77820940100000002</c:v>
                </c:pt>
                <c:pt idx="1862">
                  <c:v>0.77842504199999996</c:v>
                </c:pt>
                <c:pt idx="1863">
                  <c:v>0.77865162499999996</c:v>
                </c:pt>
                <c:pt idx="1864">
                  <c:v>0.77774896299999996</c:v>
                </c:pt>
                <c:pt idx="1865">
                  <c:v>0.77609667900000001</c:v>
                </c:pt>
                <c:pt idx="1866">
                  <c:v>0.77395757399999998</c:v>
                </c:pt>
                <c:pt idx="1867">
                  <c:v>0.77137211500000002</c:v>
                </c:pt>
                <c:pt idx="1868">
                  <c:v>0.76770374299999999</c:v>
                </c:pt>
                <c:pt idx="1869">
                  <c:v>0.76261233900000003</c:v>
                </c:pt>
                <c:pt idx="1870">
                  <c:v>0.758585175</c:v>
                </c:pt>
                <c:pt idx="1871">
                  <c:v>0.75244667799999998</c:v>
                </c:pt>
                <c:pt idx="1872">
                  <c:v>0.74627420499999997</c:v>
                </c:pt>
                <c:pt idx="1873">
                  <c:v>0.73842429399999998</c:v>
                </c:pt>
                <c:pt idx="1874">
                  <c:v>0.73142124500000005</c:v>
                </c:pt>
                <c:pt idx="1875">
                  <c:v>0.72314967799999996</c:v>
                </c:pt>
                <c:pt idx="1876">
                  <c:v>0.71396980300000001</c:v>
                </c:pt>
                <c:pt idx="1877">
                  <c:v>0.70419248999999995</c:v>
                </c:pt>
                <c:pt idx="1878">
                  <c:v>0.69436538699999995</c:v>
                </c:pt>
                <c:pt idx="1879">
                  <c:v>0.68345267700000001</c:v>
                </c:pt>
                <c:pt idx="1880">
                  <c:v>0.67241253899999998</c:v>
                </c:pt>
                <c:pt idx="1881">
                  <c:v>0.66028823699999994</c:v>
                </c:pt>
                <c:pt idx="1882">
                  <c:v>0.64745765700000002</c:v>
                </c:pt>
                <c:pt idx="1883">
                  <c:v>0.63444758499999998</c:v>
                </c:pt>
                <c:pt idx="1884">
                  <c:v>0.62076060899999996</c:v>
                </c:pt>
                <c:pt idx="1885">
                  <c:v>0.60657439099999999</c:v>
                </c:pt>
                <c:pt idx="1886">
                  <c:v>0.59254093100000005</c:v>
                </c:pt>
                <c:pt idx="1887">
                  <c:v>0.57696530800000001</c:v>
                </c:pt>
                <c:pt idx="1888">
                  <c:v>0.56100431100000003</c:v>
                </c:pt>
                <c:pt idx="1889">
                  <c:v>0.54476696700000005</c:v>
                </c:pt>
                <c:pt idx="1890">
                  <c:v>0.52851619800000005</c:v>
                </c:pt>
                <c:pt idx="1891">
                  <c:v>0.51168097700000004</c:v>
                </c:pt>
                <c:pt idx="1892">
                  <c:v>0.49350523899999998</c:v>
                </c:pt>
                <c:pt idx="1893">
                  <c:v>0.47558705499999998</c:v>
                </c:pt>
                <c:pt idx="1894">
                  <c:v>0.45707072500000001</c:v>
                </c:pt>
                <c:pt idx="1895">
                  <c:v>0.438409296</c:v>
                </c:pt>
                <c:pt idx="1896">
                  <c:v>0.41908041400000001</c:v>
                </c:pt>
                <c:pt idx="1897">
                  <c:v>0.39970439800000002</c:v>
                </c:pt>
                <c:pt idx="1898">
                  <c:v>0.37878388000000002</c:v>
                </c:pt>
                <c:pt idx="1899">
                  <c:v>0.35888274100000001</c:v>
                </c:pt>
                <c:pt idx="1900">
                  <c:v>0.33770828400000003</c:v>
                </c:pt>
                <c:pt idx="1901">
                  <c:v>0.31706774199999999</c:v>
                </c:pt>
                <c:pt idx="1902">
                  <c:v>0.29549120800000001</c:v>
                </c:pt>
                <c:pt idx="1903">
                  <c:v>0.274174794</c:v>
                </c:pt>
                <c:pt idx="1904">
                  <c:v>0.25155897700000002</c:v>
                </c:pt>
                <c:pt idx="1905">
                  <c:v>0.22890955900000001</c:v>
                </c:pt>
                <c:pt idx="1906">
                  <c:v>0.20691443800000001</c:v>
                </c:pt>
                <c:pt idx="1907">
                  <c:v>0.18406974100000001</c:v>
                </c:pt>
                <c:pt idx="1908">
                  <c:v>0.16079165200000001</c:v>
                </c:pt>
                <c:pt idx="1909">
                  <c:v>0.13762168599999999</c:v>
                </c:pt>
                <c:pt idx="1910">
                  <c:v>0.11477045399999999</c:v>
                </c:pt>
                <c:pt idx="1911">
                  <c:v>9.1130976599999997E-2</c:v>
                </c:pt>
                <c:pt idx="1912">
                  <c:v>6.6915752300000006E-2</c:v>
                </c:pt>
                <c:pt idx="1913">
                  <c:v>4.3100336099999997E-2</c:v>
                </c:pt>
                <c:pt idx="1914">
                  <c:v>1.98306764E-2</c:v>
                </c:pt>
                <c:pt idx="1915">
                  <c:v>-4.4013661199999998E-3</c:v>
                </c:pt>
                <c:pt idx="1916">
                  <c:v>-2.8878785300000001E-2</c:v>
                </c:pt>
                <c:pt idx="1917">
                  <c:v>-5.4041666799999999E-2</c:v>
                </c:pt>
                <c:pt idx="1918">
                  <c:v>-7.7099904600000005E-2</c:v>
                </c:pt>
                <c:pt idx="1919">
                  <c:v>-0.101327628</c:v>
                </c:pt>
                <c:pt idx="1920">
                  <c:v>-0.123662072</c:v>
                </c:pt>
                <c:pt idx="1921">
                  <c:v>-0.14983222099999999</c:v>
                </c:pt>
                <c:pt idx="1922">
                  <c:v>-0.17316743200000001</c:v>
                </c:pt>
                <c:pt idx="1923">
                  <c:v>-0.19737617199999999</c:v>
                </c:pt>
                <c:pt idx="1924">
                  <c:v>-0.22067361899999999</c:v>
                </c:pt>
                <c:pt idx="1925">
                  <c:v>-0.244579397</c:v>
                </c:pt>
                <c:pt idx="1926">
                  <c:v>-0.266530392</c:v>
                </c:pt>
                <c:pt idx="1927">
                  <c:v>-0.29044274399999997</c:v>
                </c:pt>
                <c:pt idx="1928">
                  <c:v>-0.31327085599999999</c:v>
                </c:pt>
                <c:pt idx="1929">
                  <c:v>-0.33588682600000003</c:v>
                </c:pt>
                <c:pt idx="1930">
                  <c:v>-0.35770763999999999</c:v>
                </c:pt>
                <c:pt idx="1931">
                  <c:v>-0.38016485100000003</c:v>
                </c:pt>
                <c:pt idx="1932">
                  <c:v>-0.40121335499999999</c:v>
                </c:pt>
                <c:pt idx="1933">
                  <c:v>-0.42202902199999998</c:v>
                </c:pt>
                <c:pt idx="1934">
                  <c:v>-0.44322794900000001</c:v>
                </c:pt>
                <c:pt idx="1935">
                  <c:v>-0.46320082200000001</c:v>
                </c:pt>
                <c:pt idx="1936">
                  <c:v>-0.482821055</c:v>
                </c:pt>
                <c:pt idx="1937">
                  <c:v>-0.502870496</c:v>
                </c:pt>
                <c:pt idx="1938">
                  <c:v>-0.52093045100000002</c:v>
                </c:pt>
                <c:pt idx="1939">
                  <c:v>-0.53969605300000001</c:v>
                </c:pt>
                <c:pt idx="1940">
                  <c:v>-0.55716993100000001</c:v>
                </c:pt>
                <c:pt idx="1941">
                  <c:v>-0.57391826000000001</c:v>
                </c:pt>
                <c:pt idx="1942">
                  <c:v>-0.59083582199999995</c:v>
                </c:pt>
                <c:pt idx="1943">
                  <c:v>-0.60683625699999999</c:v>
                </c:pt>
                <c:pt idx="1944">
                  <c:v>-0.62168086199999995</c:v>
                </c:pt>
                <c:pt idx="1945">
                  <c:v>-0.63713396700000002</c:v>
                </c:pt>
                <c:pt idx="1946">
                  <c:v>-0.650672256</c:v>
                </c:pt>
                <c:pt idx="1947">
                  <c:v>-0.66362405899999999</c:v>
                </c:pt>
                <c:pt idx="1948">
                  <c:v>-0.67588257500000004</c:v>
                </c:pt>
                <c:pt idx="1949">
                  <c:v>-0.68873635700000002</c:v>
                </c:pt>
                <c:pt idx="1950">
                  <c:v>-0.69944768099999999</c:v>
                </c:pt>
                <c:pt idx="1951">
                  <c:v>-0.70978438499999996</c:v>
                </c:pt>
                <c:pt idx="1952">
                  <c:v>-0.72005128900000004</c:v>
                </c:pt>
                <c:pt idx="1953">
                  <c:v>-0.72868687399999998</c:v>
                </c:pt>
                <c:pt idx="1954">
                  <c:v>-0.73700602900000001</c:v>
                </c:pt>
                <c:pt idx="1955">
                  <c:v>-0.74438959199999999</c:v>
                </c:pt>
                <c:pt idx="1956">
                  <c:v>-0.75118233400000001</c:v>
                </c:pt>
                <c:pt idx="1957">
                  <c:v>-0.75737550399999998</c:v>
                </c:pt>
                <c:pt idx="1958">
                  <c:v>-0.76235085400000002</c:v>
                </c:pt>
                <c:pt idx="1959">
                  <c:v>-0.76714698000000003</c:v>
                </c:pt>
                <c:pt idx="1960">
                  <c:v>-0.77145433399999996</c:v>
                </c:pt>
                <c:pt idx="1961">
                  <c:v>-0.77412001500000005</c:v>
                </c:pt>
                <c:pt idx="1962">
                  <c:v>-0.77634003299999998</c:v>
                </c:pt>
                <c:pt idx="1963">
                  <c:v>-0.77776345499999999</c:v>
                </c:pt>
                <c:pt idx="1964">
                  <c:v>-0.77833131899999997</c:v>
                </c:pt>
                <c:pt idx="1965">
                  <c:v>-0.77885311199999996</c:v>
                </c:pt>
                <c:pt idx="1966">
                  <c:v>-0.77784641399999999</c:v>
                </c:pt>
                <c:pt idx="1967">
                  <c:v>-0.77666640600000003</c:v>
                </c:pt>
                <c:pt idx="1968">
                  <c:v>-0.77452722200000002</c:v>
                </c:pt>
                <c:pt idx="1969">
                  <c:v>-0.77165590699999997</c:v>
                </c:pt>
                <c:pt idx="1970">
                  <c:v>-0.76858486199999998</c:v>
                </c:pt>
                <c:pt idx="1971">
                  <c:v>-0.76379352599999994</c:v>
                </c:pt>
                <c:pt idx="1972">
                  <c:v>-0.75939136799999996</c:v>
                </c:pt>
                <c:pt idx="1973">
                  <c:v>-0.75362569000000001</c:v>
                </c:pt>
                <c:pt idx="1974">
                  <c:v>-0.74724542999999999</c:v>
                </c:pt>
                <c:pt idx="1975">
                  <c:v>-0.73982065200000002</c:v>
                </c:pt>
                <c:pt idx="1976">
                  <c:v>-0.73286094300000004</c:v>
                </c:pt>
                <c:pt idx="1977">
                  <c:v>-0.72458557599999995</c:v>
                </c:pt>
                <c:pt idx="1978">
                  <c:v>-0.71571765200000004</c:v>
                </c:pt>
                <c:pt idx="1979">
                  <c:v>-0.70594037499999995</c:v>
                </c:pt>
                <c:pt idx="1980">
                  <c:v>-0.69613444800000002</c:v>
                </c:pt>
                <c:pt idx="1981">
                  <c:v>-0.68548066200000002</c:v>
                </c:pt>
                <c:pt idx="1982">
                  <c:v>-0.67439997200000001</c:v>
                </c:pt>
                <c:pt idx="1983">
                  <c:v>-0.66245274899999995</c:v>
                </c:pt>
                <c:pt idx="1984">
                  <c:v>-0.64962398700000001</c:v>
                </c:pt>
                <c:pt idx="1985">
                  <c:v>-0.63698125400000005</c:v>
                </c:pt>
                <c:pt idx="1986">
                  <c:v>-0.62336793099999999</c:v>
                </c:pt>
                <c:pt idx="1987">
                  <c:v>-0.60911949399999998</c:v>
                </c:pt>
                <c:pt idx="1988">
                  <c:v>-0.59485842899999997</c:v>
                </c:pt>
                <c:pt idx="1989">
                  <c:v>-0.58000275800000001</c:v>
                </c:pt>
                <c:pt idx="1990">
                  <c:v>-0.56388803899999995</c:v>
                </c:pt>
                <c:pt idx="1991">
                  <c:v>-0.54787695599999997</c:v>
                </c:pt>
                <c:pt idx="1992">
                  <c:v>-0.53121037400000004</c:v>
                </c:pt>
                <c:pt idx="1993">
                  <c:v>-0.51502791299999995</c:v>
                </c:pt>
                <c:pt idx="1994">
                  <c:v>-0.496899274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1D1F-43DD-B737-6D1A29E2F8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2311608"/>
        <c:axId val="582311288"/>
      </c:scatterChart>
      <c:valAx>
        <c:axId val="582311608"/>
        <c:scaling>
          <c:orientation val="minMax"/>
          <c:min val="135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582311288"/>
        <c:crosses val="autoZero"/>
        <c:crossBetween val="midCat"/>
      </c:valAx>
      <c:valAx>
        <c:axId val="5823112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E+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58231160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190399</xdr:colOff>
      <xdr:row>0</xdr:row>
      <xdr:rowOff>168367</xdr:rowOff>
    </xdr:from>
    <xdr:to>
      <xdr:col>18</xdr:col>
      <xdr:colOff>25264</xdr:colOff>
      <xdr:row>18</xdr:row>
      <xdr:rowOff>98493</xdr:rowOff>
    </xdr:to>
    <xdr:graphicFrame macro="">
      <xdr:nvGraphicFramePr>
        <xdr:cNvPr id="2" name="图表 1">
          <a:extLst>
            <a:ext uri="{FF2B5EF4-FFF2-40B4-BE49-F238E27FC236}">
              <a16:creationId xmlns:a16="http://schemas.microsoft.com/office/drawing/2014/main" id="{0CB78E0F-C864-4B16-B4C4-6D22849F763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8</xdr:row>
      <xdr:rowOff>52387</xdr:rowOff>
    </xdr:from>
    <xdr:to>
      <xdr:col>6</xdr:col>
      <xdr:colOff>1172308</xdr:colOff>
      <xdr:row>9</xdr:row>
      <xdr:rowOff>158145</xdr:rowOff>
    </xdr:to>
    <xdr:pic>
      <xdr:nvPicPr>
        <xdr:cNvPr id="2" name="图片 1">
          <a:extLst>
            <a:ext uri="{FF2B5EF4-FFF2-40B4-BE49-F238E27FC236}">
              <a16:creationId xmlns:a16="http://schemas.microsoft.com/office/drawing/2014/main" id="{32620B43-21F7-44B0-BD52-1217E8AC7DC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459156"/>
          <a:ext cx="5539154" cy="162975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38B317-B087-432B-AA40-00814770B72C}">
  <dimension ref="A1:H9009"/>
  <sheetViews>
    <sheetView zoomScale="130" zoomScaleNormal="130" workbookViewId="0">
      <selection activeCell="G12" sqref="G12:H12"/>
    </sheetView>
  </sheetViews>
  <sheetFormatPr defaultRowHeight="13.8" x14ac:dyDescent="0.25"/>
  <sheetData>
    <row r="1" spans="1:8" x14ac:dyDescent="0.25">
      <c r="A1" t="s">
        <v>12</v>
      </c>
    </row>
    <row r="2" spans="1:8" x14ac:dyDescent="0.25">
      <c r="A2" t="s">
        <v>13</v>
      </c>
    </row>
    <row r="3" spans="1:8" x14ac:dyDescent="0.25">
      <c r="A3" t="s">
        <v>14</v>
      </c>
    </row>
    <row r="4" spans="1:8" x14ac:dyDescent="0.25">
      <c r="A4" t="s">
        <v>15</v>
      </c>
    </row>
    <row r="5" spans="1:8" x14ac:dyDescent="0.25">
      <c r="A5" t="s">
        <v>16</v>
      </c>
    </row>
    <row r="6" spans="1:8" x14ac:dyDescent="0.25">
      <c r="A6" t="s">
        <v>17</v>
      </c>
    </row>
    <row r="7" spans="1:8" x14ac:dyDescent="0.25">
      <c r="A7" t="s">
        <v>18</v>
      </c>
    </row>
    <row r="8" spans="1:8" x14ac:dyDescent="0.25">
      <c r="A8" t="s">
        <v>19</v>
      </c>
    </row>
    <row r="9" spans="1:8" x14ac:dyDescent="0.25">
      <c r="A9" t="s">
        <v>20</v>
      </c>
      <c r="B9" t="s">
        <v>21</v>
      </c>
      <c r="C9" t="s">
        <v>22</v>
      </c>
      <c r="D9" t="s">
        <v>23</v>
      </c>
      <c r="E9" t="s">
        <v>24</v>
      </c>
      <c r="F9" t="s">
        <v>25</v>
      </c>
    </row>
    <row r="10" spans="1:8" x14ac:dyDescent="0.25">
      <c r="A10">
        <v>1450.05</v>
      </c>
      <c r="B10" s="1">
        <v>-1.27896144E-2</v>
      </c>
      <c r="C10" s="1">
        <v>1.3901653</v>
      </c>
      <c r="D10" s="1">
        <v>0.49215387199999999</v>
      </c>
      <c r="E10" s="1">
        <v>0.23328732199999999</v>
      </c>
      <c r="F10" s="1">
        <v>0.258866551</v>
      </c>
    </row>
    <row r="11" spans="1:8" x14ac:dyDescent="0.25">
      <c r="A11">
        <v>1450.1</v>
      </c>
      <c r="B11" s="1">
        <v>-1.27724264E-2</v>
      </c>
      <c r="C11" s="1">
        <v>1.3927204</v>
      </c>
      <c r="D11" s="1">
        <v>0.51131222300000001</v>
      </c>
      <c r="E11" s="1">
        <v>0.24288368499999999</v>
      </c>
      <c r="F11" s="1">
        <v>0.26842853799999999</v>
      </c>
    </row>
    <row r="12" spans="1:8" x14ac:dyDescent="0.25">
      <c r="A12">
        <v>1450.15</v>
      </c>
      <c r="B12" s="1">
        <v>-1.27427025E-2</v>
      </c>
      <c r="C12" s="1">
        <v>1.3954268299999999</v>
      </c>
      <c r="D12" s="1">
        <v>0.52935464600000004</v>
      </c>
      <c r="E12" s="1">
        <v>0.25193462</v>
      </c>
      <c r="F12" s="1">
        <v>0.27742002500000001</v>
      </c>
      <c r="G12">
        <f>AVERAGE(C:C)</f>
        <v>1.4289351890099986</v>
      </c>
      <c r="H12">
        <f>MAX(D:D)</f>
        <v>0.778889414</v>
      </c>
    </row>
    <row r="13" spans="1:8" x14ac:dyDescent="0.25">
      <c r="A13">
        <v>1450.2</v>
      </c>
      <c r="B13" s="1">
        <v>-1.27003849E-2</v>
      </c>
      <c r="C13" s="1">
        <v>1.3989772300000001</v>
      </c>
      <c r="D13" s="1">
        <v>0.54808698300000003</v>
      </c>
      <c r="E13" s="1">
        <v>0.26134310700000002</v>
      </c>
      <c r="F13" s="1">
        <v>0.28674387699999998</v>
      </c>
    </row>
    <row r="14" spans="1:8" x14ac:dyDescent="0.25">
      <c r="A14">
        <v>1450.25</v>
      </c>
      <c r="B14" s="1">
        <v>-1.26457403E-2</v>
      </c>
      <c r="C14" s="1">
        <v>1.40190485</v>
      </c>
      <c r="D14" s="1">
        <v>0.56437641599999999</v>
      </c>
      <c r="E14" s="1">
        <v>0.26954246799999998</v>
      </c>
      <c r="F14" s="1">
        <v>0.29483394800000001</v>
      </c>
    </row>
    <row r="15" spans="1:8" x14ac:dyDescent="0.25">
      <c r="A15">
        <v>1450.3</v>
      </c>
      <c r="B15" s="1">
        <v>-1.2578220500000001E-2</v>
      </c>
      <c r="C15" s="1">
        <v>1.4049693299999999</v>
      </c>
      <c r="D15" s="1">
        <v>0.58197016000000001</v>
      </c>
      <c r="E15" s="1">
        <v>0.27840685999999998</v>
      </c>
      <c r="F15" s="1">
        <v>0.30356330100000001</v>
      </c>
    </row>
    <row r="16" spans="1:8" x14ac:dyDescent="0.25">
      <c r="A16">
        <v>1450.35</v>
      </c>
      <c r="B16" s="1">
        <v>-1.24979098E-2</v>
      </c>
      <c r="C16" s="1">
        <v>1.4081720099999999</v>
      </c>
      <c r="D16" s="1">
        <v>0.59800148500000005</v>
      </c>
      <c r="E16" s="1">
        <v>0.28650283300000001</v>
      </c>
      <c r="F16" s="1">
        <v>0.31149865199999999</v>
      </c>
    </row>
    <row r="17" spans="1:6" x14ac:dyDescent="0.25">
      <c r="A17">
        <v>1450.4</v>
      </c>
      <c r="B17" s="1">
        <v>-1.24048452E-2</v>
      </c>
      <c r="C17" s="1">
        <v>1.4113257400000001</v>
      </c>
      <c r="D17" s="1">
        <v>0.61315731200000001</v>
      </c>
      <c r="E17" s="1">
        <v>0.29417381100000001</v>
      </c>
      <c r="F17" s="1">
        <v>0.318983501</v>
      </c>
    </row>
    <row r="18" spans="1:6" x14ac:dyDescent="0.25">
      <c r="A18">
        <v>1450.45</v>
      </c>
      <c r="B18" s="1">
        <v>-1.22989716E-2</v>
      </c>
      <c r="C18" s="1">
        <v>1.4146986699999999</v>
      </c>
      <c r="D18" s="1">
        <v>0.62872802999999999</v>
      </c>
      <c r="E18" s="1">
        <v>0.30206504299999998</v>
      </c>
      <c r="F18" s="1">
        <v>0.32666298700000002</v>
      </c>
    </row>
    <row r="19" spans="1:6" x14ac:dyDescent="0.25">
      <c r="A19">
        <v>1450.5</v>
      </c>
      <c r="B19" s="1">
        <v>-1.21806339E-2</v>
      </c>
      <c r="C19" s="1">
        <v>1.41810463</v>
      </c>
      <c r="D19" s="1">
        <v>0.64320796199999997</v>
      </c>
      <c r="E19" s="1">
        <v>0.30942334700000002</v>
      </c>
      <c r="F19" s="1">
        <v>0.33378461500000001</v>
      </c>
    </row>
    <row r="20" spans="1:6" x14ac:dyDescent="0.25">
      <c r="A20">
        <v>1450.55</v>
      </c>
      <c r="B20" s="1">
        <v>-1.20499236E-2</v>
      </c>
      <c r="C20" s="1">
        <v>1.4217061499999999</v>
      </c>
      <c r="D20" s="1">
        <v>0.656799362</v>
      </c>
      <c r="E20" s="1">
        <v>0.31634975799999998</v>
      </c>
      <c r="F20" s="1">
        <v>0.34044960499999999</v>
      </c>
    </row>
    <row r="21" spans="1:6" x14ac:dyDescent="0.25">
      <c r="A21">
        <v>1450.6</v>
      </c>
      <c r="B21" s="1">
        <v>-1.1907003399999999E-2</v>
      </c>
      <c r="C21" s="1">
        <v>1.4245790199999999</v>
      </c>
      <c r="D21" s="1">
        <v>0.66914101800000003</v>
      </c>
      <c r="E21" s="1">
        <v>0.32266350599999999</v>
      </c>
      <c r="F21" s="1">
        <v>0.34647751199999999</v>
      </c>
    </row>
    <row r="22" spans="1:6" x14ac:dyDescent="0.25">
      <c r="A22">
        <v>1450.65</v>
      </c>
      <c r="B22" s="1">
        <v>-1.17516936E-2</v>
      </c>
      <c r="C22" s="1">
        <v>1.42849911</v>
      </c>
      <c r="D22" s="1">
        <v>0.681351653</v>
      </c>
      <c r="E22" s="1">
        <v>0.32892413300000001</v>
      </c>
      <c r="F22" s="1">
        <v>0.35242751999999999</v>
      </c>
    </row>
    <row r="23" spans="1:6" x14ac:dyDescent="0.25">
      <c r="A23">
        <v>1450.7</v>
      </c>
      <c r="B23" s="1">
        <v>-1.15839763E-2</v>
      </c>
      <c r="C23" s="1">
        <v>1.4321387400000001</v>
      </c>
      <c r="D23" s="1">
        <v>0.69342486199999998</v>
      </c>
      <c r="E23" s="1">
        <v>0.33512845499999999</v>
      </c>
      <c r="F23" s="1">
        <v>0.35829640699999998</v>
      </c>
    </row>
    <row r="24" spans="1:6" x14ac:dyDescent="0.25">
      <c r="A24">
        <v>1450.75</v>
      </c>
      <c r="B24" s="1">
        <v>-1.14041197E-2</v>
      </c>
      <c r="C24" s="1">
        <v>1.4346437599999999</v>
      </c>
      <c r="D24" s="1">
        <v>0.70406667099999998</v>
      </c>
      <c r="E24" s="1">
        <v>0.34062921600000001</v>
      </c>
      <c r="F24" s="1">
        <v>0.36343745500000002</v>
      </c>
    </row>
    <row r="25" spans="1:6" x14ac:dyDescent="0.25">
      <c r="A25">
        <v>1450.8</v>
      </c>
      <c r="B25" s="1">
        <v>-1.1212438599999999E-2</v>
      </c>
      <c r="C25" s="1">
        <v>1.4385197999999999</v>
      </c>
      <c r="D25" s="1">
        <v>0.71405016099999996</v>
      </c>
      <c r="E25" s="1">
        <v>0.345812642</v>
      </c>
      <c r="F25" s="1">
        <v>0.36823751900000001</v>
      </c>
    </row>
    <row r="26" spans="1:6" x14ac:dyDescent="0.25">
      <c r="A26">
        <v>1450.85</v>
      </c>
      <c r="B26" s="1">
        <v>-1.10091215E-2</v>
      </c>
      <c r="C26" s="1">
        <v>1.44163847</v>
      </c>
      <c r="D26" s="1">
        <v>0.72435954700000005</v>
      </c>
      <c r="E26" s="1">
        <v>0.35117065200000003</v>
      </c>
      <c r="F26" s="1">
        <v>0.37318889500000002</v>
      </c>
    </row>
    <row r="27" spans="1:6" x14ac:dyDescent="0.25">
      <c r="A27">
        <v>1450.9</v>
      </c>
      <c r="B27" s="1">
        <v>-1.07944566E-2</v>
      </c>
      <c r="C27" s="1">
        <v>1.4452883000000001</v>
      </c>
      <c r="D27" s="1">
        <v>0.73298221699999999</v>
      </c>
      <c r="E27" s="1">
        <v>0.355696652</v>
      </c>
      <c r="F27" s="1">
        <v>0.37728556499999999</v>
      </c>
    </row>
    <row r="28" spans="1:6" x14ac:dyDescent="0.25">
      <c r="A28">
        <v>1450.95</v>
      </c>
      <c r="B28" s="1">
        <v>-1.0568642E-2</v>
      </c>
      <c r="C28" s="1">
        <v>1.44823119</v>
      </c>
      <c r="D28" s="1">
        <v>0.74022854699999996</v>
      </c>
      <c r="E28" s="1">
        <v>0.35954563099999998</v>
      </c>
      <c r="F28" s="1">
        <v>0.38068291500000001</v>
      </c>
    </row>
    <row r="29" spans="1:6" x14ac:dyDescent="0.25">
      <c r="A29">
        <v>1451</v>
      </c>
      <c r="B29" s="1">
        <v>-1.0331660899999999E-2</v>
      </c>
      <c r="C29" s="1">
        <v>1.45130176</v>
      </c>
      <c r="D29" s="1">
        <v>0.74772187000000001</v>
      </c>
      <c r="E29" s="1">
        <v>0.36352927400000001</v>
      </c>
      <c r="F29" s="1">
        <v>0.384192596</v>
      </c>
    </row>
    <row r="30" spans="1:6" x14ac:dyDescent="0.25">
      <c r="A30">
        <v>1451.05</v>
      </c>
      <c r="B30" s="1">
        <v>-1.0083792899999999E-2</v>
      </c>
      <c r="C30" s="1">
        <v>1.45421292</v>
      </c>
      <c r="D30" s="1">
        <v>0.75426353700000004</v>
      </c>
      <c r="E30" s="1">
        <v>0.367047976</v>
      </c>
      <c r="F30" s="1">
        <v>0.38721556099999999</v>
      </c>
    </row>
    <row r="31" spans="1:6" x14ac:dyDescent="0.25">
      <c r="A31">
        <v>1451.1</v>
      </c>
      <c r="B31" s="1">
        <v>-9.8252875100000008E-3</v>
      </c>
      <c r="C31" s="1">
        <v>1.45724192</v>
      </c>
      <c r="D31" s="1">
        <v>0.76000881300000001</v>
      </c>
      <c r="E31" s="1">
        <v>0.370179119</v>
      </c>
      <c r="F31" s="1">
        <v>0.389829694</v>
      </c>
    </row>
    <row r="32" spans="1:6" x14ac:dyDescent="0.25">
      <c r="A32">
        <v>1451.15</v>
      </c>
      <c r="B32" s="1">
        <v>-9.5565248800000002E-3</v>
      </c>
      <c r="C32" s="1">
        <v>1.45944143</v>
      </c>
      <c r="D32" s="1">
        <v>0.76446543300000003</v>
      </c>
      <c r="E32" s="1">
        <v>0.37267619099999999</v>
      </c>
      <c r="F32" s="1">
        <v>0.39178924100000001</v>
      </c>
    </row>
    <row r="33" spans="1:6" x14ac:dyDescent="0.25">
      <c r="A33">
        <v>1451.2</v>
      </c>
      <c r="B33" s="1">
        <v>-9.2780124899999993E-3</v>
      </c>
      <c r="C33" s="1">
        <v>1.4620634100000001</v>
      </c>
      <c r="D33" s="1">
        <v>0.76878942900000002</v>
      </c>
      <c r="E33" s="1">
        <v>0.37511670200000002</v>
      </c>
      <c r="F33" s="1">
        <v>0.393672727</v>
      </c>
    </row>
    <row r="34" spans="1:6" x14ac:dyDescent="0.25">
      <c r="A34">
        <v>1451.25</v>
      </c>
      <c r="B34" s="1">
        <v>-8.9901002000000001E-3</v>
      </c>
      <c r="C34" s="1">
        <v>1.46485106</v>
      </c>
      <c r="D34" s="1">
        <v>0.772994764</v>
      </c>
      <c r="E34" s="1">
        <v>0.377507282</v>
      </c>
      <c r="F34" s="1">
        <v>0.395487482</v>
      </c>
    </row>
    <row r="35" spans="1:6" x14ac:dyDescent="0.25">
      <c r="A35">
        <v>1451.3</v>
      </c>
      <c r="B35" s="1">
        <v>-8.6932742300000008E-3</v>
      </c>
      <c r="C35" s="1">
        <v>1.4672479700000001</v>
      </c>
      <c r="D35" s="1">
        <v>0.77508158999999999</v>
      </c>
      <c r="E35" s="1">
        <v>0.37884752100000002</v>
      </c>
      <c r="F35" s="1">
        <v>0.39623406900000002</v>
      </c>
    </row>
    <row r="36" spans="1:6" x14ac:dyDescent="0.25">
      <c r="A36">
        <v>1451.35</v>
      </c>
      <c r="B36" s="1">
        <v>-8.3876454800000007E-3</v>
      </c>
      <c r="C36" s="1">
        <v>1.4691323300000001</v>
      </c>
      <c r="D36" s="1">
        <v>0.77706619099999996</v>
      </c>
      <c r="E36" s="1">
        <v>0.38014545</v>
      </c>
      <c r="F36" s="1">
        <v>0.39692074100000002</v>
      </c>
    </row>
    <row r="37" spans="1:6" x14ac:dyDescent="0.25">
      <c r="A37">
        <v>1451.4</v>
      </c>
      <c r="B37" s="1">
        <v>-8.0735161899999994E-3</v>
      </c>
      <c r="C37" s="1">
        <v>1.4711892600000001</v>
      </c>
      <c r="D37" s="1">
        <v>0.77815721999999998</v>
      </c>
      <c r="E37" s="1">
        <v>0.38100509399999999</v>
      </c>
      <c r="F37" s="1">
        <v>0.39715212599999999</v>
      </c>
    </row>
    <row r="38" spans="1:6" x14ac:dyDescent="0.25">
      <c r="A38">
        <v>1451.45</v>
      </c>
      <c r="B38" s="1">
        <v>-7.7512633399999999E-3</v>
      </c>
      <c r="C38" s="1">
        <v>1.4727368000000001</v>
      </c>
      <c r="D38" s="1">
        <v>0.77875723100000005</v>
      </c>
      <c r="E38" s="1">
        <v>0.38162735199999998</v>
      </c>
      <c r="F38" s="1">
        <v>0.39712987900000002</v>
      </c>
    </row>
    <row r="39" spans="1:6" x14ac:dyDescent="0.25">
      <c r="A39">
        <v>1451.5</v>
      </c>
      <c r="B39" s="1">
        <v>-7.4212938499999999E-3</v>
      </c>
      <c r="C39" s="1">
        <v>1.4744669399999999</v>
      </c>
      <c r="D39" s="1">
        <v>0.778405915</v>
      </c>
      <c r="E39" s="1">
        <v>0.38178166400000002</v>
      </c>
      <c r="F39" s="1">
        <v>0.39662425099999998</v>
      </c>
    </row>
    <row r="40" spans="1:6" x14ac:dyDescent="0.25">
      <c r="A40">
        <v>1451.55</v>
      </c>
      <c r="B40" s="1">
        <v>-7.0839541900000001E-3</v>
      </c>
      <c r="C40" s="1">
        <v>1.4765417000000001</v>
      </c>
      <c r="D40" s="1">
        <v>0.77751146000000004</v>
      </c>
      <c r="E40" s="1">
        <v>0.38167177600000002</v>
      </c>
      <c r="F40" s="1">
        <v>0.39583968400000002</v>
      </c>
    </row>
    <row r="41" spans="1:6" x14ac:dyDescent="0.25">
      <c r="A41">
        <v>1451.6</v>
      </c>
      <c r="B41" s="1">
        <v>-6.7397290399999997E-3</v>
      </c>
      <c r="C41" s="1">
        <v>1.47763125</v>
      </c>
      <c r="D41" s="1">
        <v>0.77574709900000005</v>
      </c>
      <c r="E41" s="1">
        <v>0.38113382099999998</v>
      </c>
      <c r="F41" s="1">
        <v>0.39461327899999998</v>
      </c>
    </row>
    <row r="42" spans="1:6" x14ac:dyDescent="0.25">
      <c r="A42">
        <v>1451.65</v>
      </c>
      <c r="B42" s="1">
        <v>-6.3892001499999997E-3</v>
      </c>
      <c r="C42" s="1">
        <v>1.47880805</v>
      </c>
      <c r="D42" s="1">
        <v>0.77307360899999999</v>
      </c>
      <c r="E42" s="1">
        <v>0.38014760399999997</v>
      </c>
      <c r="F42" s="1">
        <v>0.39292600500000002</v>
      </c>
    </row>
    <row r="43" spans="1:6" x14ac:dyDescent="0.25">
      <c r="A43">
        <v>1451.7</v>
      </c>
      <c r="B43" s="1">
        <v>-6.0329499699999997E-3</v>
      </c>
      <c r="C43" s="1">
        <v>1.47939266</v>
      </c>
      <c r="D43" s="1">
        <v>0.77049512200000003</v>
      </c>
      <c r="E43" s="1">
        <v>0.37921461099999998</v>
      </c>
      <c r="F43" s="1">
        <v>0.391280511</v>
      </c>
    </row>
    <row r="44" spans="1:6" x14ac:dyDescent="0.25">
      <c r="A44">
        <v>1451.75</v>
      </c>
      <c r="B44" s="1">
        <v>-5.6714573799999998E-3</v>
      </c>
      <c r="C44" s="1">
        <v>1.4803117100000001</v>
      </c>
      <c r="D44" s="1">
        <v>0.76654111899999999</v>
      </c>
      <c r="E44" s="1">
        <v>0.37759910200000002</v>
      </c>
      <c r="F44" s="1">
        <v>0.38894201699999997</v>
      </c>
    </row>
    <row r="45" spans="1:6" x14ac:dyDescent="0.25">
      <c r="A45">
        <v>1451.8</v>
      </c>
      <c r="B45" s="1">
        <v>-5.3050235400000003E-3</v>
      </c>
      <c r="C45" s="1">
        <v>1.4811042400000001</v>
      </c>
      <c r="D45" s="1">
        <v>0.76163386099999997</v>
      </c>
      <c r="E45" s="1">
        <v>0.37551190699999998</v>
      </c>
      <c r="F45" s="1">
        <v>0.38612195399999999</v>
      </c>
    </row>
    <row r="46" spans="1:6" x14ac:dyDescent="0.25">
      <c r="A46">
        <v>1451.85</v>
      </c>
      <c r="B46" s="1">
        <v>-4.9339402400000003E-3</v>
      </c>
      <c r="C46" s="1">
        <v>1.4815403199999999</v>
      </c>
      <c r="D46" s="1">
        <v>0.75693951999999998</v>
      </c>
      <c r="E46" s="1">
        <v>0.37353582000000002</v>
      </c>
      <c r="F46" s="1">
        <v>0.38340370000000001</v>
      </c>
    </row>
    <row r="47" spans="1:6" x14ac:dyDescent="0.25">
      <c r="A47">
        <v>1451.9</v>
      </c>
      <c r="B47" s="1">
        <v>-4.5587292100000001E-3</v>
      </c>
      <c r="C47" s="1">
        <v>1.4818718</v>
      </c>
      <c r="D47" s="1">
        <v>0.75070679100000004</v>
      </c>
      <c r="E47" s="1">
        <v>0.37079466599999999</v>
      </c>
      <c r="F47" s="1">
        <v>0.37991212499999999</v>
      </c>
    </row>
    <row r="48" spans="1:6" x14ac:dyDescent="0.25">
      <c r="A48">
        <v>1451.95</v>
      </c>
      <c r="B48" s="1">
        <v>-4.1797480900000001E-3</v>
      </c>
      <c r="C48" s="1">
        <v>1.4815537000000001</v>
      </c>
      <c r="D48" s="1">
        <v>0.744397066</v>
      </c>
      <c r="E48" s="1">
        <v>0.36801878500000001</v>
      </c>
      <c r="F48" s="1">
        <v>0.37637828099999998</v>
      </c>
    </row>
    <row r="49" spans="1:6" x14ac:dyDescent="0.25">
      <c r="A49">
        <v>1452</v>
      </c>
      <c r="B49" s="1">
        <v>-3.79749394E-3</v>
      </c>
      <c r="C49" s="1">
        <v>1.4813818400000001</v>
      </c>
      <c r="D49" s="1">
        <v>0.73664331800000005</v>
      </c>
      <c r="E49" s="1">
        <v>0.36452416500000001</v>
      </c>
      <c r="F49" s="1">
        <v>0.37211915299999998</v>
      </c>
    </row>
    <row r="50" spans="1:6" x14ac:dyDescent="0.25">
      <c r="A50">
        <v>1452.05</v>
      </c>
      <c r="B50" s="1">
        <v>-3.4121903600000001E-3</v>
      </c>
      <c r="C50" s="1">
        <v>1.48122394</v>
      </c>
      <c r="D50" s="1">
        <v>0.72963331799999998</v>
      </c>
      <c r="E50" s="1">
        <v>0.36140446900000001</v>
      </c>
      <c r="F50" s="1">
        <v>0.36822884900000002</v>
      </c>
    </row>
    <row r="51" spans="1:6" x14ac:dyDescent="0.25">
      <c r="A51">
        <v>1452.1</v>
      </c>
      <c r="B51" s="1">
        <v>-3.02447933E-3</v>
      </c>
      <c r="C51" s="1">
        <v>1.4804956499999999</v>
      </c>
      <c r="D51" s="1">
        <v>0.72062645299999994</v>
      </c>
      <c r="E51" s="1">
        <v>0.35728874700000002</v>
      </c>
      <c r="F51" s="1">
        <v>0.36333770599999998</v>
      </c>
    </row>
    <row r="52" spans="1:6" x14ac:dyDescent="0.25">
      <c r="A52">
        <v>1452.15</v>
      </c>
      <c r="B52" s="1">
        <v>-2.6347221E-3</v>
      </c>
      <c r="C52" s="1">
        <v>1.4798347999999999</v>
      </c>
      <c r="D52" s="1">
        <v>0.71169139599999998</v>
      </c>
      <c r="E52" s="1">
        <v>0.35321097600000001</v>
      </c>
      <c r="F52" s="1">
        <v>0.35848042000000002</v>
      </c>
    </row>
    <row r="53" spans="1:6" x14ac:dyDescent="0.25">
      <c r="A53">
        <v>1452.2</v>
      </c>
      <c r="B53" s="1">
        <v>-2.2434954700000002E-3</v>
      </c>
      <c r="C53" s="1">
        <v>1.4788253099999999</v>
      </c>
      <c r="D53" s="1">
        <v>0.70143184300000005</v>
      </c>
      <c r="E53" s="1">
        <v>0.348472426</v>
      </c>
      <c r="F53" s="1">
        <v>0.352959417</v>
      </c>
    </row>
    <row r="54" spans="1:6" x14ac:dyDescent="0.25">
      <c r="A54">
        <v>1452.25</v>
      </c>
      <c r="B54" s="1">
        <v>-1.85128838E-3</v>
      </c>
      <c r="C54" s="1">
        <v>1.47773719</v>
      </c>
      <c r="D54" s="1">
        <v>0.69163771299999999</v>
      </c>
      <c r="E54" s="1">
        <v>0.343967568</v>
      </c>
      <c r="F54" s="1">
        <v>0.34767014499999999</v>
      </c>
    </row>
    <row r="55" spans="1:6" x14ac:dyDescent="0.25">
      <c r="A55">
        <v>1452.3</v>
      </c>
      <c r="B55" s="1">
        <v>-1.4586464E-3</v>
      </c>
      <c r="C55" s="1">
        <v>1.47621965</v>
      </c>
      <c r="D55" s="1">
        <v>0.68058251599999997</v>
      </c>
      <c r="E55" s="1">
        <v>0.33883261199999998</v>
      </c>
      <c r="F55" s="1">
        <v>0.34174990399999999</v>
      </c>
    </row>
    <row r="56" spans="1:6" x14ac:dyDescent="0.25">
      <c r="A56">
        <v>1452.35</v>
      </c>
      <c r="B56" s="1">
        <v>-1.0658197900000001E-3</v>
      </c>
      <c r="C56" s="1">
        <v>1.4748045700000001</v>
      </c>
      <c r="D56" s="1">
        <v>0.66942720600000005</v>
      </c>
      <c r="E56" s="1">
        <v>0.33364778299999998</v>
      </c>
      <c r="F56" s="1">
        <v>0.33577942300000002</v>
      </c>
    </row>
    <row r="57" spans="1:6" x14ac:dyDescent="0.25">
      <c r="A57">
        <v>1452.4</v>
      </c>
      <c r="B57" s="1">
        <v>-6.7319085100000001E-4</v>
      </c>
      <c r="C57" s="1">
        <v>1.4735288900000001</v>
      </c>
      <c r="D57" s="1">
        <v>0.65676962800000005</v>
      </c>
      <c r="E57" s="1">
        <v>0.32771162300000001</v>
      </c>
      <c r="F57" s="1">
        <v>0.32905800499999999</v>
      </c>
    </row>
    <row r="58" spans="1:6" x14ac:dyDescent="0.25">
      <c r="A58">
        <v>1452.45</v>
      </c>
      <c r="B58" s="1">
        <v>-2.8103716199999999E-4</v>
      </c>
      <c r="C58" s="1">
        <v>1.47162846</v>
      </c>
      <c r="D58" s="1">
        <v>0.64438937100000004</v>
      </c>
      <c r="E58" s="1">
        <v>0.321913648</v>
      </c>
      <c r="F58" s="1">
        <v>0.32247572299999999</v>
      </c>
    </row>
    <row r="59" spans="1:6" x14ac:dyDescent="0.25">
      <c r="A59">
        <v>1452.5</v>
      </c>
      <c r="B59" s="1">
        <v>1.10165796E-4</v>
      </c>
      <c r="C59" s="1">
        <v>1.4695413100000001</v>
      </c>
      <c r="D59" s="1">
        <v>0.63085288100000003</v>
      </c>
      <c r="E59" s="1">
        <v>0.315536606</v>
      </c>
      <c r="F59" s="1">
        <v>0.31531627499999998</v>
      </c>
    </row>
    <row r="60" spans="1:6" x14ac:dyDescent="0.25">
      <c r="A60">
        <v>1452.55</v>
      </c>
      <c r="B60" s="1">
        <v>5.00087833E-4</v>
      </c>
      <c r="C60" s="1">
        <v>1.46740706</v>
      </c>
      <c r="D60" s="1">
        <v>0.61693587000000005</v>
      </c>
      <c r="E60" s="1">
        <v>0.30896802299999998</v>
      </c>
      <c r="F60" s="1">
        <v>0.30796784700000002</v>
      </c>
    </row>
    <row r="61" spans="1:6" x14ac:dyDescent="0.25">
      <c r="A61">
        <v>1452.6</v>
      </c>
      <c r="B61" s="1">
        <v>8.8845178399999997E-4</v>
      </c>
      <c r="C61" s="1">
        <v>1.4653298400000001</v>
      </c>
      <c r="D61" s="1">
        <v>0.602746275</v>
      </c>
      <c r="E61" s="1">
        <v>0.302261589</v>
      </c>
      <c r="F61" s="1">
        <v>0.300484686</v>
      </c>
    </row>
    <row r="62" spans="1:6" x14ac:dyDescent="0.25">
      <c r="A62">
        <v>1452.65</v>
      </c>
      <c r="B62" s="1">
        <v>1.2750025399999999E-3</v>
      </c>
      <c r="C62" s="1">
        <v>1.46315722</v>
      </c>
      <c r="D62" s="1">
        <v>0.58875552900000006</v>
      </c>
      <c r="E62" s="1">
        <v>0.29565276699999998</v>
      </c>
      <c r="F62" s="1">
        <v>0.29310276200000002</v>
      </c>
    </row>
    <row r="63" spans="1:6" x14ac:dyDescent="0.25">
      <c r="A63">
        <v>1452.7</v>
      </c>
      <c r="B63" s="1">
        <v>1.6592128299999999E-3</v>
      </c>
      <c r="C63" s="1">
        <v>1.46069867</v>
      </c>
      <c r="D63" s="1">
        <v>0.57247282799999999</v>
      </c>
      <c r="E63" s="1">
        <v>0.28789562699999999</v>
      </c>
      <c r="F63" s="1">
        <v>0.284577201</v>
      </c>
    </row>
    <row r="64" spans="1:6" x14ac:dyDescent="0.25">
      <c r="A64">
        <v>1452.75</v>
      </c>
      <c r="B64" s="1">
        <v>2.0408948199999999E-3</v>
      </c>
      <c r="C64" s="1">
        <v>1.4578456799999999</v>
      </c>
      <c r="D64" s="1">
        <v>0.55692770300000005</v>
      </c>
      <c r="E64" s="1">
        <v>0.280504747</v>
      </c>
      <c r="F64" s="1">
        <v>0.27642295700000002</v>
      </c>
    </row>
    <row r="65" spans="1:6" x14ac:dyDescent="0.25">
      <c r="A65">
        <v>1452.8</v>
      </c>
      <c r="B65" s="1">
        <v>2.4196328500000002E-3</v>
      </c>
      <c r="C65" s="1">
        <v>1.4552857299999999</v>
      </c>
      <c r="D65" s="1">
        <v>0.54015368600000002</v>
      </c>
      <c r="E65" s="1">
        <v>0.27249647599999999</v>
      </c>
      <c r="F65" s="1">
        <v>0.26765720999999998</v>
      </c>
    </row>
    <row r="66" spans="1:6" x14ac:dyDescent="0.25">
      <c r="A66">
        <v>1452.85</v>
      </c>
      <c r="B66" s="1">
        <v>2.7952882399999998E-3</v>
      </c>
      <c r="C66" s="1">
        <v>1.45245077</v>
      </c>
      <c r="D66" s="1">
        <v>0.52429333700000003</v>
      </c>
      <c r="E66" s="1">
        <v>0.26494195700000001</v>
      </c>
      <c r="F66" s="1">
        <v>0.25935138000000002</v>
      </c>
    </row>
    <row r="67" spans="1:6" x14ac:dyDescent="0.25">
      <c r="A67">
        <v>1452.9</v>
      </c>
      <c r="B67" s="1">
        <v>3.1673759299999998E-3</v>
      </c>
      <c r="C67" s="1">
        <v>1.4497001300000001</v>
      </c>
      <c r="D67" s="1">
        <v>0.50687298800000002</v>
      </c>
      <c r="E67" s="1">
        <v>0.25660387000000001</v>
      </c>
      <c r="F67" s="1">
        <v>0.25026911800000001</v>
      </c>
    </row>
    <row r="68" spans="1:6" x14ac:dyDescent="0.25">
      <c r="A68">
        <v>1452.95</v>
      </c>
      <c r="B68" s="1">
        <v>3.5355887199999998E-3</v>
      </c>
      <c r="C68" s="1">
        <v>1.4466215499999999</v>
      </c>
      <c r="D68" s="1">
        <v>0.488800807</v>
      </c>
      <c r="E68" s="1">
        <v>0.24793599199999999</v>
      </c>
      <c r="F68" s="1">
        <v>0.24086481500000001</v>
      </c>
    </row>
    <row r="69" spans="1:6" x14ac:dyDescent="0.25">
      <c r="A69">
        <v>1453</v>
      </c>
      <c r="B69" s="1">
        <v>3.89977246E-3</v>
      </c>
      <c r="C69" s="1">
        <v>1.4434345099999999</v>
      </c>
      <c r="D69" s="1">
        <v>0.47099413800000001</v>
      </c>
      <c r="E69" s="1">
        <v>0.239396842</v>
      </c>
      <c r="F69" s="1">
        <v>0.23159729700000001</v>
      </c>
    </row>
    <row r="70" spans="1:6" x14ac:dyDescent="0.25">
      <c r="A70">
        <v>1453.05</v>
      </c>
      <c r="B70" s="1">
        <v>4.2596174200000003E-3</v>
      </c>
      <c r="C70" s="1">
        <v>1.44028976</v>
      </c>
      <c r="D70" s="1">
        <v>0.45192556900000003</v>
      </c>
      <c r="E70" s="1">
        <v>0.23022240199999999</v>
      </c>
      <c r="F70" s="1">
        <v>0.22170316700000001</v>
      </c>
    </row>
    <row r="71" spans="1:6" x14ac:dyDescent="0.25">
      <c r="A71">
        <v>1453.1</v>
      </c>
      <c r="B71" s="1">
        <v>4.6150380999999997E-3</v>
      </c>
      <c r="C71" s="1">
        <v>1.4370811400000001</v>
      </c>
      <c r="D71" s="1">
        <v>0.43329541999999999</v>
      </c>
      <c r="E71" s="1">
        <v>0.22126274800000001</v>
      </c>
      <c r="F71" s="1">
        <v>0.21203267200000001</v>
      </c>
    </row>
    <row r="72" spans="1:6" x14ac:dyDescent="0.25">
      <c r="A72">
        <v>1453.15</v>
      </c>
      <c r="B72" s="1">
        <v>4.9656887299999999E-3</v>
      </c>
      <c r="C72" s="1">
        <v>1.4340468099999999</v>
      </c>
      <c r="D72" s="1">
        <v>0.413825738</v>
      </c>
      <c r="E72" s="1">
        <v>0.21187855799999999</v>
      </c>
      <c r="F72" s="1">
        <v>0.20194718</v>
      </c>
    </row>
    <row r="73" spans="1:6" x14ac:dyDescent="0.25">
      <c r="A73">
        <v>1453.2</v>
      </c>
      <c r="B73" s="1">
        <v>5.3114220199999996E-3</v>
      </c>
      <c r="C73" s="1">
        <v>1.4306774200000001</v>
      </c>
      <c r="D73" s="1">
        <v>0.39461304200000002</v>
      </c>
      <c r="E73" s="1">
        <v>0.20261794299999999</v>
      </c>
      <c r="F73" s="1">
        <v>0.191995099</v>
      </c>
    </row>
    <row r="74" spans="1:6" x14ac:dyDescent="0.25">
      <c r="A74">
        <v>1453.25</v>
      </c>
      <c r="B74" s="1">
        <v>5.6517842599999998E-3</v>
      </c>
      <c r="C74" s="1">
        <v>1.4271796699999999</v>
      </c>
      <c r="D74" s="1">
        <v>0.37342016099999997</v>
      </c>
      <c r="E74" s="1">
        <v>0.19236186499999999</v>
      </c>
      <c r="F74" s="1">
        <v>0.18105829600000001</v>
      </c>
    </row>
    <row r="75" spans="1:6" x14ac:dyDescent="0.25">
      <c r="A75">
        <v>1453.3</v>
      </c>
      <c r="B75" s="1">
        <v>5.98678775E-3</v>
      </c>
      <c r="C75" s="1">
        <v>1.4243446900000001</v>
      </c>
      <c r="D75" s="1">
        <v>0.353305804</v>
      </c>
      <c r="E75" s="1">
        <v>0.18263968999999999</v>
      </c>
      <c r="F75" s="1">
        <v>0.17066611400000001</v>
      </c>
    </row>
    <row r="76" spans="1:6" x14ac:dyDescent="0.25">
      <c r="A76">
        <v>1453.35</v>
      </c>
      <c r="B76" s="1">
        <v>6.3160908799999999E-3</v>
      </c>
      <c r="C76" s="1">
        <v>1.42093516</v>
      </c>
      <c r="D76" s="1">
        <v>0.33245301100000002</v>
      </c>
      <c r="E76" s="1">
        <v>0.17254259599999999</v>
      </c>
      <c r="F76" s="1">
        <v>0.159910415</v>
      </c>
    </row>
    <row r="77" spans="1:6" x14ac:dyDescent="0.25">
      <c r="A77">
        <v>1453.4</v>
      </c>
      <c r="B77" s="1">
        <v>6.6394973199999999E-3</v>
      </c>
      <c r="C77" s="1">
        <v>1.4175188599999999</v>
      </c>
      <c r="D77" s="1">
        <v>0.31120566500000002</v>
      </c>
      <c r="E77" s="1">
        <v>0.16224232999999999</v>
      </c>
      <c r="F77" s="1">
        <v>0.148963335</v>
      </c>
    </row>
    <row r="78" spans="1:6" x14ac:dyDescent="0.25">
      <c r="A78">
        <v>1453.45</v>
      </c>
      <c r="B78" s="1">
        <v>6.95686293E-3</v>
      </c>
      <c r="C78" s="1">
        <v>1.4144448999999999</v>
      </c>
      <c r="D78" s="1">
        <v>0.28993733999999999</v>
      </c>
      <c r="E78" s="1">
        <v>0.151925533</v>
      </c>
      <c r="F78" s="1">
        <v>0.13801180699999999</v>
      </c>
    </row>
    <row r="79" spans="1:6" x14ac:dyDescent="0.25">
      <c r="A79">
        <v>1453.5</v>
      </c>
      <c r="B79" s="1">
        <v>7.2680276299999999E-3</v>
      </c>
      <c r="C79" s="1">
        <v>1.41118253</v>
      </c>
      <c r="D79" s="1">
        <v>0.26824691899999997</v>
      </c>
      <c r="E79" s="1">
        <v>0.14139148700000001</v>
      </c>
      <c r="F79" s="1">
        <v>0.12685543199999999</v>
      </c>
    </row>
    <row r="80" spans="1:6" x14ac:dyDescent="0.25">
      <c r="A80">
        <v>1453.55</v>
      </c>
      <c r="B80" s="1">
        <v>7.57279787E-3</v>
      </c>
      <c r="C80" s="1">
        <v>1.4079271900000001</v>
      </c>
      <c r="D80" s="1">
        <v>0.24553713299999999</v>
      </c>
      <c r="E80" s="1">
        <v>0.13034136499999999</v>
      </c>
      <c r="F80" s="1">
        <v>0.115195769</v>
      </c>
    </row>
    <row r="81" spans="1:6" x14ac:dyDescent="0.25">
      <c r="A81">
        <v>1453.6</v>
      </c>
      <c r="B81" s="1">
        <v>7.8710677799999993E-3</v>
      </c>
      <c r="C81" s="1">
        <v>1.4048621100000001</v>
      </c>
      <c r="D81" s="1">
        <v>0.223074571</v>
      </c>
      <c r="E81" s="1">
        <v>0.11940835299999999</v>
      </c>
      <c r="F81" s="1">
        <v>0.103666218</v>
      </c>
    </row>
    <row r="82" spans="1:6" x14ac:dyDescent="0.25">
      <c r="A82">
        <v>1453.65</v>
      </c>
      <c r="B82" s="1">
        <v>8.1626642800000006E-3</v>
      </c>
      <c r="C82" s="1">
        <v>1.4019503600000001</v>
      </c>
      <c r="D82" s="1">
        <v>0.20086591600000001</v>
      </c>
      <c r="E82" s="1">
        <v>0.108595622</v>
      </c>
      <c r="F82" s="1">
        <v>9.2270293899999994E-2</v>
      </c>
    </row>
    <row r="83" spans="1:6" x14ac:dyDescent="0.25">
      <c r="A83">
        <v>1453.7</v>
      </c>
      <c r="B83" s="1">
        <v>8.4472691999999995E-3</v>
      </c>
      <c r="C83" s="1">
        <v>1.3990177800000001</v>
      </c>
      <c r="D83" s="1">
        <v>0.17814850099999999</v>
      </c>
      <c r="E83" s="1">
        <v>9.7521519799999998E-2</v>
      </c>
      <c r="F83" s="1">
        <v>8.0626981400000006E-2</v>
      </c>
    </row>
    <row r="84" spans="1:6" x14ac:dyDescent="0.25">
      <c r="A84">
        <v>1453.75</v>
      </c>
      <c r="B84" s="1">
        <v>8.7245881900000002E-3</v>
      </c>
      <c r="C84" s="1">
        <v>1.3957951</v>
      </c>
      <c r="D84" s="1">
        <v>0.154941774</v>
      </c>
      <c r="E84" s="1">
        <v>8.6195475300000005E-2</v>
      </c>
      <c r="F84" s="1">
        <v>6.8746298999999997E-2</v>
      </c>
    </row>
    <row r="85" spans="1:6" x14ac:dyDescent="0.25">
      <c r="A85">
        <v>1453.8</v>
      </c>
      <c r="B85" s="1">
        <v>8.9944564399999996E-3</v>
      </c>
      <c r="C85" s="1">
        <v>1.3932307900000001</v>
      </c>
      <c r="D85" s="1">
        <v>0.13150466199999999</v>
      </c>
      <c r="E85" s="1">
        <v>7.4746787499999995E-2</v>
      </c>
      <c r="F85" s="1">
        <v>5.6757874600000001E-2</v>
      </c>
    </row>
    <row r="86" spans="1:6" x14ac:dyDescent="0.25">
      <c r="A86">
        <v>1453.85</v>
      </c>
      <c r="B86" s="1">
        <v>9.2568619500000004E-3</v>
      </c>
      <c r="C86" s="1">
        <v>1.3904915</v>
      </c>
      <c r="D86" s="1">
        <v>0.10841303100000001</v>
      </c>
      <c r="E86" s="1">
        <v>6.3463377299999998E-2</v>
      </c>
      <c r="F86" s="1">
        <v>4.4949653399999998E-2</v>
      </c>
    </row>
    <row r="87" spans="1:6" x14ac:dyDescent="0.25">
      <c r="A87">
        <v>1453.9</v>
      </c>
      <c r="B87" s="1">
        <v>9.5115983599999999E-3</v>
      </c>
      <c r="C87" s="1">
        <v>1.3883434400000001</v>
      </c>
      <c r="D87" s="1">
        <v>8.4554919899999997E-2</v>
      </c>
      <c r="E87" s="1">
        <v>5.1789058300000003E-2</v>
      </c>
      <c r="F87" s="1">
        <v>3.2765861600000001E-2</v>
      </c>
    </row>
    <row r="88" spans="1:6" x14ac:dyDescent="0.25">
      <c r="A88">
        <v>1453.95</v>
      </c>
      <c r="B88" s="1">
        <v>9.7584730900000007E-3</v>
      </c>
      <c r="C88" s="1">
        <v>1.3857724300000001</v>
      </c>
      <c r="D88" s="1">
        <v>6.0616206700000001E-2</v>
      </c>
      <c r="E88" s="1">
        <v>4.0066576499999999E-2</v>
      </c>
      <c r="F88" s="1">
        <v>2.05496303E-2</v>
      </c>
    </row>
    <row r="89" spans="1:6" x14ac:dyDescent="0.25">
      <c r="A89">
        <v>1454</v>
      </c>
      <c r="B89" s="1">
        <v>9.9973176700000003E-3</v>
      </c>
      <c r="C89" s="1">
        <v>1.3837219999999999</v>
      </c>
      <c r="D89" s="1">
        <v>3.70041485E-2</v>
      </c>
      <c r="E89" s="1">
        <v>2.8499391900000001E-2</v>
      </c>
      <c r="F89" s="1">
        <v>8.5047565799999999E-3</v>
      </c>
    </row>
    <row r="90" spans="1:6" x14ac:dyDescent="0.25">
      <c r="A90">
        <v>1454.05</v>
      </c>
      <c r="B90" s="1">
        <v>1.02277466E-2</v>
      </c>
      <c r="C90" s="1">
        <v>1.38186626</v>
      </c>
      <c r="D90" s="1">
        <v>1.3269493300000001E-2</v>
      </c>
      <c r="E90" s="1">
        <v>1.68624933E-2</v>
      </c>
      <c r="F90" s="1">
        <v>-3.5929999300000001E-3</v>
      </c>
    </row>
    <row r="91" spans="1:6" x14ac:dyDescent="0.25">
      <c r="A91">
        <v>1454.1</v>
      </c>
      <c r="B91" s="1">
        <v>1.04494814E-2</v>
      </c>
      <c r="C91" s="1">
        <v>1.3798756599999999</v>
      </c>
      <c r="D91" s="1">
        <v>-1.1022157899999999E-2</v>
      </c>
      <c r="E91" s="1">
        <v>4.9384024900000004E-3</v>
      </c>
      <c r="F91" s="1">
        <v>-1.5960560400000001E-2</v>
      </c>
    </row>
    <row r="92" spans="1:6" x14ac:dyDescent="0.25">
      <c r="A92">
        <v>1454.15</v>
      </c>
      <c r="B92" s="1">
        <v>1.06624997E-2</v>
      </c>
      <c r="C92" s="1">
        <v>1.3785162500000001</v>
      </c>
      <c r="D92" s="1">
        <v>-3.5095672199999997E-2</v>
      </c>
      <c r="E92" s="1">
        <v>-6.88533635E-3</v>
      </c>
      <c r="F92" s="1">
        <v>-2.82103358E-2</v>
      </c>
    </row>
    <row r="93" spans="1:6" x14ac:dyDescent="0.25">
      <c r="A93">
        <v>1454.2</v>
      </c>
      <c r="B93" s="1">
        <v>1.08665142E-2</v>
      </c>
      <c r="C93" s="1">
        <v>1.3765760499999999</v>
      </c>
      <c r="D93" s="1">
        <v>-6.0209456199999997E-2</v>
      </c>
      <c r="E93" s="1">
        <v>-1.9238213899999999E-2</v>
      </c>
      <c r="F93" s="1">
        <v>-4.0971242300000002E-2</v>
      </c>
    </row>
    <row r="94" spans="1:6" x14ac:dyDescent="0.25">
      <c r="A94">
        <v>1454.25</v>
      </c>
      <c r="B94" s="1">
        <v>1.1061627399999999E-2</v>
      </c>
      <c r="C94" s="1">
        <v>1.37526718</v>
      </c>
      <c r="D94" s="1">
        <v>-8.3594276699999998E-2</v>
      </c>
      <c r="E94" s="1">
        <v>-3.0735510899999999E-2</v>
      </c>
      <c r="F94" s="1">
        <v>-5.2858765799999999E-2</v>
      </c>
    </row>
    <row r="95" spans="1:6" x14ac:dyDescent="0.25">
      <c r="A95">
        <v>1454.3</v>
      </c>
      <c r="B95" s="1">
        <v>1.1247288500000001E-2</v>
      </c>
      <c r="C95" s="1">
        <v>1.37413794</v>
      </c>
      <c r="D95" s="1">
        <v>-0.10766758</v>
      </c>
      <c r="E95" s="1">
        <v>-4.2586501700000001E-2</v>
      </c>
      <c r="F95" s="1">
        <v>-6.5081078599999995E-2</v>
      </c>
    </row>
    <row r="96" spans="1:6" x14ac:dyDescent="0.25">
      <c r="A96">
        <v>1454.35</v>
      </c>
      <c r="B96" s="1">
        <v>1.1423690300000001E-2</v>
      </c>
      <c r="C96" s="1">
        <v>1.37382899</v>
      </c>
      <c r="D96" s="1">
        <v>-0.12996823399999999</v>
      </c>
      <c r="E96" s="1">
        <v>-5.3560426799999998E-2</v>
      </c>
      <c r="F96" s="1">
        <v>-7.64078074E-2</v>
      </c>
    </row>
    <row r="97" spans="1:6" x14ac:dyDescent="0.25">
      <c r="A97">
        <v>1454.4</v>
      </c>
      <c r="B97" s="1">
        <v>1.15900104E-2</v>
      </c>
      <c r="C97" s="1">
        <v>1.37281316</v>
      </c>
      <c r="D97" s="1">
        <v>-0.15639845299999999</v>
      </c>
      <c r="E97" s="1">
        <v>-6.6609215900000004E-2</v>
      </c>
      <c r="F97" s="1">
        <v>-8.9789236800000005E-2</v>
      </c>
    </row>
    <row r="98" spans="1:6" x14ac:dyDescent="0.25">
      <c r="A98">
        <v>1454.45</v>
      </c>
      <c r="B98" s="1">
        <v>1.17468674E-2</v>
      </c>
      <c r="C98" s="1">
        <v>1.37294439</v>
      </c>
      <c r="D98" s="1">
        <v>-0.17940114500000001</v>
      </c>
      <c r="E98" s="1">
        <v>-7.7953705200000001E-2</v>
      </c>
      <c r="F98" s="1">
        <v>-0.10144744</v>
      </c>
    </row>
    <row r="99" spans="1:6" x14ac:dyDescent="0.25">
      <c r="A99">
        <v>1454.5</v>
      </c>
      <c r="B99" s="1">
        <v>1.1893548699999999E-2</v>
      </c>
      <c r="C99" s="1">
        <v>1.37245068</v>
      </c>
      <c r="D99" s="1">
        <v>-0.203798641</v>
      </c>
      <c r="E99" s="1">
        <v>-9.0005771600000006E-2</v>
      </c>
      <c r="F99" s="1">
        <v>-0.113792869</v>
      </c>
    </row>
    <row r="100" spans="1:6" x14ac:dyDescent="0.25">
      <c r="A100">
        <v>1454.55</v>
      </c>
      <c r="B100" s="1">
        <v>1.2030061E-2</v>
      </c>
      <c r="C100" s="1">
        <v>1.3724107699999999</v>
      </c>
      <c r="D100" s="1">
        <v>-0.22665396900000001</v>
      </c>
      <c r="E100" s="1">
        <v>-0.101296923</v>
      </c>
      <c r="F100" s="1">
        <v>-0.125357045</v>
      </c>
    </row>
    <row r="101" spans="1:6" x14ac:dyDescent="0.25">
      <c r="A101">
        <v>1454.6</v>
      </c>
      <c r="B101" s="1">
        <v>1.2155843E-2</v>
      </c>
      <c r="C101" s="1">
        <v>1.3723617100000001</v>
      </c>
      <c r="D101" s="1">
        <v>-0.250827154</v>
      </c>
      <c r="E101" s="1">
        <v>-0.113257734</v>
      </c>
      <c r="F101" s="1">
        <v>-0.13756942</v>
      </c>
    </row>
    <row r="102" spans="1:6" x14ac:dyDescent="0.25">
      <c r="A102">
        <v>1454.65</v>
      </c>
      <c r="B102" s="1">
        <v>1.2270990000000001E-2</v>
      </c>
      <c r="C102" s="1">
        <v>1.37319562</v>
      </c>
      <c r="D102" s="1">
        <v>-0.27292967499999998</v>
      </c>
      <c r="E102" s="1">
        <v>-0.124193847</v>
      </c>
      <c r="F102" s="1">
        <v>-0.14873582699999999</v>
      </c>
    </row>
    <row r="103" spans="1:6" x14ac:dyDescent="0.25">
      <c r="A103">
        <v>1454.7</v>
      </c>
      <c r="B103" s="1">
        <v>1.2375028E-2</v>
      </c>
      <c r="C103" s="1">
        <v>1.37403444</v>
      </c>
      <c r="D103" s="1">
        <v>-0.29650520800000002</v>
      </c>
      <c r="E103" s="1">
        <v>-0.135877576</v>
      </c>
      <c r="F103" s="1">
        <v>-0.16062763199999999</v>
      </c>
    </row>
    <row r="104" spans="1:6" x14ac:dyDescent="0.25">
      <c r="A104">
        <v>1454.75</v>
      </c>
      <c r="B104" s="1">
        <v>1.2468010200000001E-2</v>
      </c>
      <c r="C104" s="1">
        <v>1.3749422200000001</v>
      </c>
      <c r="D104" s="1">
        <v>-0.319582431</v>
      </c>
      <c r="E104" s="1">
        <v>-0.14732320500000001</v>
      </c>
      <c r="F104" s="1">
        <v>-0.17225922599999999</v>
      </c>
    </row>
    <row r="105" spans="1:6" x14ac:dyDescent="0.25">
      <c r="A105">
        <v>1454.8</v>
      </c>
      <c r="B105" s="1">
        <v>1.25498452E-2</v>
      </c>
      <c r="C105" s="1">
        <v>1.3760684599999999</v>
      </c>
      <c r="D105" s="1">
        <v>-0.341627972</v>
      </c>
      <c r="E105" s="1">
        <v>-0.158264141</v>
      </c>
      <c r="F105" s="1">
        <v>-0.183363831</v>
      </c>
    </row>
    <row r="106" spans="1:6" x14ac:dyDescent="0.25">
      <c r="A106">
        <v>1454.85</v>
      </c>
      <c r="B106" s="1">
        <v>1.26201686E-2</v>
      </c>
      <c r="C106" s="1">
        <v>1.3774799900000001</v>
      </c>
      <c r="D106" s="1">
        <v>-0.36370249900000001</v>
      </c>
      <c r="E106" s="1">
        <v>-0.16923108100000001</v>
      </c>
      <c r="F106" s="1">
        <v>-0.19447141800000001</v>
      </c>
    </row>
    <row r="107" spans="1:6" x14ac:dyDescent="0.25">
      <c r="A107">
        <v>1454.9</v>
      </c>
      <c r="B107" s="1">
        <v>1.2678670499999999E-2</v>
      </c>
      <c r="C107" s="1">
        <v>1.3788743400000001</v>
      </c>
      <c r="D107" s="1">
        <v>-0.385803438</v>
      </c>
      <c r="E107" s="1">
        <v>-0.180223048</v>
      </c>
      <c r="F107" s="1">
        <v>-0.205580389</v>
      </c>
    </row>
    <row r="108" spans="1:6" x14ac:dyDescent="0.25">
      <c r="A108">
        <v>1454.95</v>
      </c>
      <c r="B108" s="1">
        <v>1.27253105E-2</v>
      </c>
      <c r="C108" s="1">
        <v>1.38070388</v>
      </c>
      <c r="D108" s="1">
        <v>-0.40679259400000001</v>
      </c>
      <c r="E108" s="1">
        <v>-0.19067098599999999</v>
      </c>
      <c r="F108" s="1">
        <v>-0.21612160699999999</v>
      </c>
    </row>
    <row r="109" spans="1:6" x14ac:dyDescent="0.25">
      <c r="A109">
        <v>1455</v>
      </c>
      <c r="B109" s="1">
        <v>1.2760091100000001E-2</v>
      </c>
      <c r="C109" s="1">
        <v>1.38298118</v>
      </c>
      <c r="D109" s="1">
        <v>-0.42735635300000002</v>
      </c>
      <c r="E109" s="1">
        <v>-0.200918085</v>
      </c>
      <c r="F109" s="1">
        <v>-0.226438268</v>
      </c>
    </row>
    <row r="110" spans="1:6" x14ac:dyDescent="0.25">
      <c r="A110">
        <v>1455.05</v>
      </c>
      <c r="B110" s="1">
        <v>1.2782654799999999E-2</v>
      </c>
      <c r="C110" s="1">
        <v>1.3850402500000001</v>
      </c>
      <c r="D110" s="1">
        <v>-0.44873718200000001</v>
      </c>
      <c r="E110" s="1">
        <v>-0.211585936</v>
      </c>
      <c r="F110" s="1">
        <v>-0.23715124600000001</v>
      </c>
    </row>
    <row r="111" spans="1:6" x14ac:dyDescent="0.25">
      <c r="A111">
        <v>1455.1</v>
      </c>
      <c r="B111" s="1">
        <v>1.27930921E-2</v>
      </c>
      <c r="C111" s="1">
        <v>1.3873938699999999</v>
      </c>
      <c r="D111" s="1">
        <v>-0.46806776500000002</v>
      </c>
      <c r="E111" s="1">
        <v>-0.22124078999999999</v>
      </c>
      <c r="F111" s="1">
        <v>-0.246826975</v>
      </c>
    </row>
    <row r="112" spans="1:6" x14ac:dyDescent="0.25">
      <c r="A112">
        <v>1455.15</v>
      </c>
      <c r="B112" s="1">
        <v>1.27908476E-2</v>
      </c>
      <c r="C112" s="1">
        <v>1.38977295</v>
      </c>
      <c r="D112" s="1">
        <v>-0.48853742100000003</v>
      </c>
      <c r="E112" s="1">
        <v>-0.23147786300000001</v>
      </c>
      <c r="F112" s="1">
        <v>-0.25705955800000002</v>
      </c>
    </row>
    <row r="113" spans="1:6" x14ac:dyDescent="0.25">
      <c r="A113">
        <v>1455.2</v>
      </c>
      <c r="B113" s="1">
        <v>1.2775956E-2</v>
      </c>
      <c r="C113" s="1">
        <v>1.392188</v>
      </c>
      <c r="D113" s="1">
        <v>-0.50796367099999995</v>
      </c>
      <c r="E113" s="1">
        <v>-0.24120587900000001</v>
      </c>
      <c r="F113" s="1">
        <v>-0.26675779100000002</v>
      </c>
    </row>
    <row r="114" spans="1:6" x14ac:dyDescent="0.25">
      <c r="A114">
        <v>1455.25</v>
      </c>
      <c r="B114" s="1">
        <v>1.27485684E-2</v>
      </c>
      <c r="C114" s="1">
        <v>1.39479672</v>
      </c>
      <c r="D114" s="1">
        <v>-0.52575189200000005</v>
      </c>
      <c r="E114" s="1">
        <v>-0.25012737800000001</v>
      </c>
      <c r="F114" s="1">
        <v>-0.27562451500000001</v>
      </c>
    </row>
    <row r="115" spans="1:6" x14ac:dyDescent="0.25">
      <c r="A115">
        <v>1455.3</v>
      </c>
      <c r="B115" s="1">
        <v>1.2708537799999999E-2</v>
      </c>
      <c r="C115" s="1">
        <v>1.39828587</v>
      </c>
      <c r="D115" s="1">
        <v>-0.54465655300000004</v>
      </c>
      <c r="E115" s="1">
        <v>-0.25961973900000002</v>
      </c>
      <c r="F115" s="1">
        <v>-0.28503681400000003</v>
      </c>
    </row>
    <row r="116" spans="1:6" x14ac:dyDescent="0.25">
      <c r="A116">
        <v>1455.35</v>
      </c>
      <c r="B116" s="1">
        <v>1.2656117200000001E-2</v>
      </c>
      <c r="C116" s="1">
        <v>1.4014907299999999</v>
      </c>
      <c r="D116" s="1">
        <v>-0.56155742200000003</v>
      </c>
      <c r="E116" s="1">
        <v>-0.26812259399999999</v>
      </c>
      <c r="F116" s="1">
        <v>-0.29343482799999998</v>
      </c>
    </row>
    <row r="117" spans="1:6" x14ac:dyDescent="0.25">
      <c r="A117">
        <v>1455.4</v>
      </c>
      <c r="B117" s="1">
        <v>1.2590973700000001E-2</v>
      </c>
      <c r="C117" s="1">
        <v>1.4044225299999999</v>
      </c>
      <c r="D117" s="1">
        <v>-0.57867402499999998</v>
      </c>
      <c r="E117" s="1">
        <v>-0.276746039</v>
      </c>
      <c r="F117" s="1">
        <v>-0.30192798599999998</v>
      </c>
    </row>
    <row r="118" spans="1:6" x14ac:dyDescent="0.25">
      <c r="A118">
        <v>1455.45</v>
      </c>
      <c r="B118" s="1">
        <v>1.25130039E-2</v>
      </c>
      <c r="C118" s="1">
        <v>1.4075216399999999</v>
      </c>
      <c r="D118" s="1">
        <v>-0.59511189399999997</v>
      </c>
      <c r="E118" s="1">
        <v>-0.28504294299999999</v>
      </c>
      <c r="F118" s="1">
        <v>-0.31006895099999998</v>
      </c>
    </row>
    <row r="119" spans="1:6" x14ac:dyDescent="0.25">
      <c r="A119">
        <v>1455.5</v>
      </c>
      <c r="B119" s="1">
        <v>1.24221881E-2</v>
      </c>
      <c r="C119" s="1">
        <v>1.41092358</v>
      </c>
      <c r="D119" s="1">
        <v>-0.61089435800000003</v>
      </c>
      <c r="E119" s="1">
        <v>-0.29302499100000001</v>
      </c>
      <c r="F119" s="1">
        <v>-0.31786936700000001</v>
      </c>
    </row>
    <row r="120" spans="1:6" x14ac:dyDescent="0.25">
      <c r="A120">
        <v>1455.55</v>
      </c>
      <c r="B120" s="1">
        <v>1.2318646000000001E-2</v>
      </c>
      <c r="C120" s="1">
        <v>1.41409242</v>
      </c>
      <c r="D120" s="1">
        <v>-0.62581403800000002</v>
      </c>
      <c r="E120" s="1">
        <v>-0.30058837300000002</v>
      </c>
      <c r="F120" s="1">
        <v>-0.325225665</v>
      </c>
    </row>
    <row r="121" spans="1:6" x14ac:dyDescent="0.25">
      <c r="A121">
        <v>1455.6</v>
      </c>
      <c r="B121" s="1">
        <v>1.2202581000000001E-2</v>
      </c>
      <c r="C121" s="1">
        <v>1.41741524</v>
      </c>
      <c r="D121" s="1">
        <v>-0.64054800099999998</v>
      </c>
      <c r="E121" s="1">
        <v>-0.30807141900000001</v>
      </c>
      <c r="F121" s="1">
        <v>-0.33247658099999999</v>
      </c>
    </row>
    <row r="122" spans="1:6" x14ac:dyDescent="0.25">
      <c r="A122">
        <v>1455.65</v>
      </c>
      <c r="B122" s="1">
        <v>1.2074078E-2</v>
      </c>
      <c r="C122" s="1">
        <v>1.42107589</v>
      </c>
      <c r="D122" s="1">
        <v>-0.65455981600000002</v>
      </c>
      <c r="E122" s="1">
        <v>-0.31520583000000002</v>
      </c>
      <c r="F122" s="1">
        <v>-0.339353986</v>
      </c>
    </row>
    <row r="123" spans="1:6" x14ac:dyDescent="0.25">
      <c r="A123">
        <v>1455.7</v>
      </c>
      <c r="B123" s="1">
        <v>1.19334118E-2</v>
      </c>
      <c r="C123" s="1">
        <v>1.42404894</v>
      </c>
      <c r="D123" s="1">
        <v>-0.666845927</v>
      </c>
      <c r="E123" s="1">
        <v>-0.32148955200000001</v>
      </c>
      <c r="F123" s="1">
        <v>-0.34535637499999999</v>
      </c>
    </row>
    <row r="124" spans="1:6" x14ac:dyDescent="0.25">
      <c r="A124">
        <v>1455.75</v>
      </c>
      <c r="B124" s="1">
        <v>1.1780397099999999E-2</v>
      </c>
      <c r="C124" s="1">
        <v>1.4277616500000001</v>
      </c>
      <c r="D124" s="1">
        <v>-0.67891059600000003</v>
      </c>
      <c r="E124" s="1">
        <v>-0.32767490100000002</v>
      </c>
      <c r="F124" s="1">
        <v>-0.35123569500000001</v>
      </c>
    </row>
    <row r="125" spans="1:6" x14ac:dyDescent="0.25">
      <c r="A125">
        <v>1455.8</v>
      </c>
      <c r="B125" s="1">
        <v>1.16149098E-2</v>
      </c>
      <c r="C125" s="1">
        <v>1.4314839100000001</v>
      </c>
      <c r="D125" s="1">
        <v>-0.691424496</v>
      </c>
      <c r="E125" s="1">
        <v>-0.33409733800000002</v>
      </c>
      <c r="F125" s="1">
        <v>-0.35732715799999998</v>
      </c>
    </row>
    <row r="126" spans="1:6" x14ac:dyDescent="0.25">
      <c r="A126">
        <v>1455.85</v>
      </c>
      <c r="B126" s="1">
        <v>1.1437284299999999E-2</v>
      </c>
      <c r="C126" s="1">
        <v>1.4340868099999999</v>
      </c>
      <c r="D126" s="1">
        <v>-0.70218127500000005</v>
      </c>
      <c r="E126" s="1">
        <v>-0.33965335299999999</v>
      </c>
      <c r="F126" s="1">
        <v>-0.362527922</v>
      </c>
    </row>
    <row r="127" spans="1:6" x14ac:dyDescent="0.25">
      <c r="A127">
        <v>1455.9</v>
      </c>
      <c r="B127" s="1">
        <v>1.1247759600000001E-2</v>
      </c>
      <c r="C127" s="1">
        <v>1.4377336700000001</v>
      </c>
      <c r="D127" s="1">
        <v>-0.71215214000000004</v>
      </c>
      <c r="E127" s="1">
        <v>-0.34482831000000003</v>
      </c>
      <c r="F127" s="1">
        <v>-0.36732382899999999</v>
      </c>
    </row>
    <row r="128" spans="1:6" x14ac:dyDescent="0.25">
      <c r="A128">
        <v>1455.95</v>
      </c>
      <c r="B128" s="1">
        <v>1.1046510900000001E-2</v>
      </c>
      <c r="C128" s="1">
        <v>1.44109979</v>
      </c>
      <c r="D128" s="1">
        <v>-0.72294643199999997</v>
      </c>
      <c r="E128" s="1">
        <v>-0.350426705</v>
      </c>
      <c r="F128" s="1">
        <v>-0.37251972700000002</v>
      </c>
    </row>
    <row r="129" spans="1:6" x14ac:dyDescent="0.25">
      <c r="A129">
        <v>1456</v>
      </c>
      <c r="B129" s="1">
        <v>1.08339315E-2</v>
      </c>
      <c r="C129" s="1">
        <v>1.44462947</v>
      </c>
      <c r="D129" s="1">
        <v>-0.73144651100000002</v>
      </c>
      <c r="E129" s="1">
        <v>-0.35488932400000001</v>
      </c>
      <c r="F129" s="1">
        <v>-0.37655718700000002</v>
      </c>
    </row>
    <row r="130" spans="1:6" x14ac:dyDescent="0.25">
      <c r="A130">
        <v>1456.05</v>
      </c>
      <c r="B130" s="1">
        <v>1.0610147300000001E-2</v>
      </c>
      <c r="C130" s="1">
        <v>1.4477548899999999</v>
      </c>
      <c r="D130" s="1">
        <v>-0.73885107900000002</v>
      </c>
      <c r="E130" s="1">
        <v>-0.35881539200000001</v>
      </c>
      <c r="F130" s="1">
        <v>-0.38003568700000001</v>
      </c>
    </row>
    <row r="131" spans="1:6" x14ac:dyDescent="0.25">
      <c r="A131">
        <v>1456.1</v>
      </c>
      <c r="B131" s="1">
        <v>1.03751746E-2</v>
      </c>
      <c r="C131" s="1">
        <v>1.45069497</v>
      </c>
      <c r="D131" s="1">
        <v>-0.74643384099999999</v>
      </c>
      <c r="E131" s="1">
        <v>-0.36284174600000002</v>
      </c>
      <c r="F131" s="1">
        <v>-0.38359209500000002</v>
      </c>
    </row>
    <row r="132" spans="1:6" x14ac:dyDescent="0.25">
      <c r="A132">
        <v>1456.15</v>
      </c>
      <c r="B132" s="1">
        <v>1.01292897E-2</v>
      </c>
      <c r="C132" s="1">
        <v>1.4536839800000001</v>
      </c>
      <c r="D132" s="1">
        <v>-0.75295936399999996</v>
      </c>
      <c r="E132" s="1">
        <v>-0.36635039200000002</v>
      </c>
      <c r="F132" s="1">
        <v>-0.386608972</v>
      </c>
    </row>
    <row r="133" spans="1:6" x14ac:dyDescent="0.25">
      <c r="A133">
        <v>1456.2</v>
      </c>
      <c r="B133" s="1">
        <v>9.8727130700000006E-3</v>
      </c>
      <c r="C133" s="1">
        <v>1.45663155</v>
      </c>
      <c r="D133" s="1">
        <v>-0.75878912799999998</v>
      </c>
      <c r="E133" s="1">
        <v>-0.36952185100000001</v>
      </c>
      <c r="F133" s="1">
        <v>-0.38926727700000002</v>
      </c>
    </row>
    <row r="134" spans="1:6" x14ac:dyDescent="0.25">
      <c r="A134">
        <v>1456.25</v>
      </c>
      <c r="B134" s="1">
        <v>9.6057982999999993E-3</v>
      </c>
      <c r="C134" s="1">
        <v>1.45905668</v>
      </c>
      <c r="D134" s="1">
        <v>-0.76353324300000003</v>
      </c>
      <c r="E134" s="1">
        <v>-0.37216082299999997</v>
      </c>
      <c r="F134" s="1">
        <v>-0.39137242</v>
      </c>
    </row>
    <row r="135" spans="1:6" x14ac:dyDescent="0.25">
      <c r="A135">
        <v>1456.3</v>
      </c>
      <c r="B135" s="1">
        <v>9.3289805200000003E-3</v>
      </c>
      <c r="C135" s="1">
        <v>1.4616369300000001</v>
      </c>
      <c r="D135" s="1">
        <v>-0.76827453000000001</v>
      </c>
      <c r="E135" s="1">
        <v>-0.37480828399999999</v>
      </c>
      <c r="F135" s="1">
        <v>-0.39346624499999999</v>
      </c>
    </row>
    <row r="136" spans="1:6" x14ac:dyDescent="0.25">
      <c r="A136">
        <v>1456.35</v>
      </c>
      <c r="B136" s="1">
        <v>9.0427460099999999E-3</v>
      </c>
      <c r="C136" s="1">
        <v>1.4643260899999999</v>
      </c>
      <c r="D136" s="1">
        <v>-0.77234851000000004</v>
      </c>
      <c r="E136" s="1">
        <v>-0.37713150899999998</v>
      </c>
      <c r="F136" s="1">
        <v>-0.39521700100000001</v>
      </c>
    </row>
    <row r="137" spans="1:6" x14ac:dyDescent="0.25">
      <c r="A137">
        <v>1456.4</v>
      </c>
      <c r="B137" s="1">
        <v>8.7475219699999999E-3</v>
      </c>
      <c r="C137" s="1">
        <v>1.4669644799999999</v>
      </c>
      <c r="D137" s="1">
        <v>-0.77467716600000003</v>
      </c>
      <c r="E137" s="1">
        <v>-0.37859106100000001</v>
      </c>
      <c r="F137" s="1">
        <v>-0.39608610500000002</v>
      </c>
    </row>
    <row r="138" spans="1:6" x14ac:dyDescent="0.25">
      <c r="A138">
        <v>1456.45</v>
      </c>
      <c r="B138" s="1">
        <v>8.4434824299999996E-3</v>
      </c>
      <c r="C138" s="1">
        <v>1.4687984000000001</v>
      </c>
      <c r="D138" s="1">
        <v>-0.77671786600000003</v>
      </c>
      <c r="E138" s="1">
        <v>-0.37991544999999999</v>
      </c>
      <c r="F138" s="1">
        <v>-0.39680241500000002</v>
      </c>
    </row>
    <row r="139" spans="1:6" x14ac:dyDescent="0.25">
      <c r="A139">
        <v>1456.5</v>
      </c>
      <c r="B139" s="1">
        <v>8.1308811699999997E-3</v>
      </c>
      <c r="C139" s="1">
        <v>1.47076834</v>
      </c>
      <c r="D139" s="1">
        <v>-0.77822739699999999</v>
      </c>
      <c r="E139" s="1">
        <v>-0.38098281699999997</v>
      </c>
      <c r="F139" s="1">
        <v>-0.39724457899999999</v>
      </c>
    </row>
    <row r="140" spans="1:6" x14ac:dyDescent="0.25">
      <c r="A140">
        <v>1456.55</v>
      </c>
      <c r="B140" s="1">
        <v>7.8101221400000004E-3</v>
      </c>
      <c r="C140" s="1">
        <v>1.4723875799999999</v>
      </c>
      <c r="D140" s="1">
        <v>-0.77851939000000003</v>
      </c>
      <c r="E140" s="1">
        <v>-0.38144957299999999</v>
      </c>
      <c r="F140" s="1">
        <v>-0.39706981699999999</v>
      </c>
    </row>
    <row r="141" spans="1:6" x14ac:dyDescent="0.25">
      <c r="A141">
        <v>1456.6</v>
      </c>
      <c r="B141" s="1">
        <v>7.4815224000000001E-3</v>
      </c>
      <c r="C141" s="1">
        <v>1.4743170299999999</v>
      </c>
      <c r="D141" s="1">
        <v>-0.77855070999999998</v>
      </c>
      <c r="E141" s="1">
        <v>-0.38179383300000003</v>
      </c>
      <c r="F141" s="1">
        <v>-0.39675687700000001</v>
      </c>
    </row>
    <row r="142" spans="1:6" x14ac:dyDescent="0.25">
      <c r="A142">
        <v>1456.65</v>
      </c>
      <c r="B142" s="1">
        <v>7.1455082699999999E-3</v>
      </c>
      <c r="C142" s="1">
        <v>1.47611874</v>
      </c>
      <c r="D142" s="1">
        <v>-0.77770903300000005</v>
      </c>
      <c r="E142" s="1">
        <v>-0.38170900800000002</v>
      </c>
      <c r="F142" s="1">
        <v>-0.39600002499999998</v>
      </c>
    </row>
    <row r="143" spans="1:6" x14ac:dyDescent="0.25">
      <c r="A143">
        <v>1456.7</v>
      </c>
      <c r="B143" s="1">
        <v>6.8025427399999996E-3</v>
      </c>
      <c r="C143" s="1">
        <v>1.47723531</v>
      </c>
      <c r="D143" s="1">
        <v>-0.77589132000000005</v>
      </c>
      <c r="E143" s="1">
        <v>-0.38114311699999998</v>
      </c>
      <c r="F143" s="1">
        <v>-0.39474820300000002</v>
      </c>
    </row>
    <row r="144" spans="1:6" x14ac:dyDescent="0.25">
      <c r="A144">
        <v>1456.75</v>
      </c>
      <c r="B144" s="1">
        <v>6.4530769200000001E-3</v>
      </c>
      <c r="C144" s="1">
        <v>1.4786774</v>
      </c>
      <c r="D144" s="1">
        <v>-0.77361248800000004</v>
      </c>
      <c r="E144" s="1">
        <v>-0.38035316699999999</v>
      </c>
      <c r="F144" s="1">
        <v>-0.393259321</v>
      </c>
    </row>
    <row r="145" spans="1:6" x14ac:dyDescent="0.25">
      <c r="A145">
        <v>1456.8</v>
      </c>
      <c r="B145" s="1">
        <v>6.0978355499999998E-3</v>
      </c>
      <c r="C145" s="1">
        <v>1.47929852</v>
      </c>
      <c r="D145" s="1">
        <v>-0.77116159500000003</v>
      </c>
      <c r="E145" s="1">
        <v>-0.37948296199999998</v>
      </c>
      <c r="F145" s="1">
        <v>-0.391678633</v>
      </c>
    </row>
    <row r="146" spans="1:6" x14ac:dyDescent="0.25">
      <c r="A146">
        <v>1456.85</v>
      </c>
      <c r="B146" s="1">
        <v>5.73730126E-3</v>
      </c>
      <c r="C146" s="1">
        <v>1.4802039</v>
      </c>
      <c r="D146" s="1">
        <v>-0.76732983899999996</v>
      </c>
      <c r="E146" s="1">
        <v>-0.37792761800000002</v>
      </c>
      <c r="F146" s="1">
        <v>-0.38940222099999999</v>
      </c>
    </row>
    <row r="147" spans="1:6" x14ac:dyDescent="0.25">
      <c r="A147">
        <v>1456.9</v>
      </c>
      <c r="B147" s="1">
        <v>5.3717859600000001E-3</v>
      </c>
      <c r="C147" s="1">
        <v>1.4810413600000001</v>
      </c>
      <c r="D147" s="1">
        <v>-0.762194335</v>
      </c>
      <c r="E147" s="1">
        <v>-0.37572538100000002</v>
      </c>
      <c r="F147" s="1">
        <v>-0.386468953</v>
      </c>
    </row>
    <row r="148" spans="1:6" x14ac:dyDescent="0.25">
      <c r="A148">
        <v>1456.95</v>
      </c>
      <c r="B148" s="1">
        <v>5.0014644699999996E-3</v>
      </c>
      <c r="C148" s="1">
        <v>1.4814797500000001</v>
      </c>
      <c r="D148" s="1">
        <v>-0.75812787500000001</v>
      </c>
      <c r="E148" s="1">
        <v>-0.37406247300000001</v>
      </c>
      <c r="F148" s="1">
        <v>-0.384065402</v>
      </c>
    </row>
    <row r="149" spans="1:6" x14ac:dyDescent="0.25">
      <c r="A149">
        <v>1457</v>
      </c>
      <c r="B149" s="1">
        <v>4.6269742299999998E-3</v>
      </c>
      <c r="C149" s="1">
        <v>1.48183971</v>
      </c>
      <c r="D149" s="1">
        <v>-0.75191091399999999</v>
      </c>
      <c r="E149" s="1">
        <v>-0.37132848299999999</v>
      </c>
      <c r="F149" s="1">
        <v>-0.380582431</v>
      </c>
    </row>
    <row r="150" spans="1:6" x14ac:dyDescent="0.25">
      <c r="A150">
        <v>1457.05</v>
      </c>
      <c r="B150" s="1">
        <v>4.2486266600000001E-3</v>
      </c>
      <c r="C150" s="1">
        <v>1.4816142000000001</v>
      </c>
      <c r="D150" s="1">
        <v>-0.74576165699999997</v>
      </c>
      <c r="E150" s="1">
        <v>-0.36863220200000002</v>
      </c>
      <c r="F150" s="1">
        <v>-0.377129455</v>
      </c>
    </row>
    <row r="151" spans="1:6" x14ac:dyDescent="0.25">
      <c r="A151">
        <v>1457.1</v>
      </c>
      <c r="B151" s="1">
        <v>3.86696924E-3</v>
      </c>
      <c r="C151" s="1">
        <v>1.4814268500000001</v>
      </c>
      <c r="D151" s="1">
        <v>-0.73778000899999996</v>
      </c>
      <c r="E151" s="1">
        <v>-0.365023035</v>
      </c>
      <c r="F151" s="1">
        <v>-0.37275697400000002</v>
      </c>
    </row>
    <row r="152" spans="1:6" x14ac:dyDescent="0.25">
      <c r="A152">
        <v>1457.15</v>
      </c>
      <c r="B152" s="1">
        <v>3.4821907999999999E-3</v>
      </c>
      <c r="C152" s="1">
        <v>1.4812301800000001</v>
      </c>
      <c r="D152" s="1">
        <v>-0.73082786499999997</v>
      </c>
      <c r="E152" s="1">
        <v>-0.361931742</v>
      </c>
      <c r="F152" s="1">
        <v>-0.36889612300000002</v>
      </c>
    </row>
    <row r="153" spans="1:6" x14ac:dyDescent="0.25">
      <c r="A153">
        <v>1457.2</v>
      </c>
      <c r="B153" s="1">
        <v>3.0948850700000001E-3</v>
      </c>
      <c r="C153" s="1">
        <v>1.4805213399999999</v>
      </c>
      <c r="D153" s="1">
        <v>-0.72239759299999995</v>
      </c>
      <c r="E153" s="1">
        <v>-0.358103911</v>
      </c>
      <c r="F153" s="1">
        <v>-0.36429368099999998</v>
      </c>
    </row>
    <row r="154" spans="1:6" x14ac:dyDescent="0.25">
      <c r="A154">
        <v>1457.25</v>
      </c>
      <c r="B154" s="1">
        <v>2.70549685E-3</v>
      </c>
      <c r="C154" s="1">
        <v>1.4799411499999999</v>
      </c>
      <c r="D154" s="1">
        <v>-0.71320446800000004</v>
      </c>
      <c r="E154" s="1">
        <v>-0.35389673700000002</v>
      </c>
      <c r="F154" s="1">
        <v>-0.35930773100000002</v>
      </c>
    </row>
    <row r="155" spans="1:6" x14ac:dyDescent="0.25">
      <c r="A155">
        <v>1457.3</v>
      </c>
      <c r="B155" s="1">
        <v>2.3144531200000001E-3</v>
      </c>
      <c r="C155" s="1">
        <v>1.4790418999999999</v>
      </c>
      <c r="D155" s="1">
        <v>-0.70335774500000003</v>
      </c>
      <c r="E155" s="1">
        <v>-0.34936441899999998</v>
      </c>
      <c r="F155" s="1">
        <v>-0.353993326</v>
      </c>
    </row>
    <row r="156" spans="1:6" x14ac:dyDescent="0.25">
      <c r="A156">
        <v>1457.35</v>
      </c>
      <c r="B156" s="1">
        <v>1.92237506E-3</v>
      </c>
      <c r="C156" s="1">
        <v>1.47790164</v>
      </c>
      <c r="D156" s="1">
        <v>-0.693596608</v>
      </c>
      <c r="E156" s="1">
        <v>-0.34487592900000003</v>
      </c>
      <c r="F156" s="1">
        <v>-0.34872067899999998</v>
      </c>
    </row>
    <row r="157" spans="1:6" x14ac:dyDescent="0.25">
      <c r="A157">
        <v>1457.4</v>
      </c>
      <c r="B157" s="1">
        <v>1.5298013199999999E-3</v>
      </c>
      <c r="C157" s="1">
        <v>1.47643536</v>
      </c>
      <c r="D157" s="1">
        <v>-0.682499878</v>
      </c>
      <c r="E157" s="1">
        <v>-0.339720138</v>
      </c>
      <c r="F157" s="1">
        <v>-0.34277974</v>
      </c>
    </row>
    <row r="158" spans="1:6" x14ac:dyDescent="0.25">
      <c r="A158">
        <v>1457.45</v>
      </c>
      <c r="B158" s="1">
        <v>1.13697433E-3</v>
      </c>
      <c r="C158" s="1">
        <v>1.4750930600000001</v>
      </c>
      <c r="D158" s="1">
        <v>-0.67141688099999997</v>
      </c>
      <c r="E158" s="1">
        <v>-0.33457146599999998</v>
      </c>
      <c r="F158" s="1">
        <v>-0.33684541499999998</v>
      </c>
    </row>
    <row r="159" spans="1:6" x14ac:dyDescent="0.25">
      <c r="A159">
        <v>1457.5</v>
      </c>
      <c r="B159" s="1">
        <v>7.44250194E-4</v>
      </c>
      <c r="C159" s="1">
        <v>1.47384326</v>
      </c>
      <c r="D159" s="1">
        <v>-0.65923992399999998</v>
      </c>
      <c r="E159" s="1">
        <v>-0.32887571199999999</v>
      </c>
      <c r="F159" s="1">
        <v>-0.33036421199999999</v>
      </c>
    </row>
    <row r="160" spans="1:6" x14ac:dyDescent="0.25">
      <c r="A160">
        <v>1457.55</v>
      </c>
      <c r="B160" s="1">
        <v>3.5200546000000002E-4</v>
      </c>
      <c r="C160" s="1">
        <v>1.4719770400000001</v>
      </c>
      <c r="D160" s="1">
        <v>-0.64650232699999999</v>
      </c>
      <c r="E160" s="1">
        <v>-0.32289915800000002</v>
      </c>
      <c r="F160" s="1">
        <v>-0.32360316900000002</v>
      </c>
    </row>
    <row r="161" spans="1:6" x14ac:dyDescent="0.25">
      <c r="A161">
        <v>1457.6</v>
      </c>
      <c r="B161" s="1">
        <v>-3.9377352400000002E-5</v>
      </c>
      <c r="C161" s="1">
        <v>1.4698202600000001</v>
      </c>
      <c r="D161" s="1">
        <v>-0.63322731200000004</v>
      </c>
      <c r="E161" s="1">
        <v>-0.31665303299999997</v>
      </c>
      <c r="F161" s="1">
        <v>-0.31657427799999999</v>
      </c>
    </row>
    <row r="162" spans="1:6" x14ac:dyDescent="0.25">
      <c r="A162">
        <v>1457.65</v>
      </c>
      <c r="B162" s="1">
        <v>-4.29574557E-4</v>
      </c>
      <c r="C162" s="1">
        <v>1.46779766</v>
      </c>
      <c r="D162" s="1">
        <v>-0.619536066</v>
      </c>
      <c r="E162" s="1">
        <v>-0.31019760800000001</v>
      </c>
      <c r="F162" s="1">
        <v>-0.30933845799999998</v>
      </c>
    </row>
    <row r="163" spans="1:6" x14ac:dyDescent="0.25">
      <c r="A163">
        <v>1457.7</v>
      </c>
      <c r="B163" s="1">
        <v>-8.1824598699999996E-4</v>
      </c>
      <c r="C163" s="1">
        <v>1.4656904100000001</v>
      </c>
      <c r="D163" s="1">
        <v>-0.60533989300000002</v>
      </c>
      <c r="E163" s="1">
        <v>-0.30348819199999999</v>
      </c>
      <c r="F163" s="1">
        <v>-0.3018517</v>
      </c>
    </row>
    <row r="164" spans="1:6" x14ac:dyDescent="0.25">
      <c r="A164">
        <v>1457.75</v>
      </c>
      <c r="B164" s="1">
        <v>-1.20515047E-3</v>
      </c>
      <c r="C164" s="1">
        <v>1.46358141</v>
      </c>
      <c r="D164" s="1">
        <v>-0.59137843800000001</v>
      </c>
      <c r="E164" s="1">
        <v>-0.29689437000000002</v>
      </c>
      <c r="F164" s="1">
        <v>-0.29448406900000001</v>
      </c>
    </row>
    <row r="165" spans="1:6" x14ac:dyDescent="0.25">
      <c r="A165">
        <v>1457.8</v>
      </c>
      <c r="B165" s="1">
        <v>-1.5898212400000001E-3</v>
      </c>
      <c r="C165" s="1">
        <v>1.46116519</v>
      </c>
      <c r="D165" s="1">
        <v>-0.57555486099999997</v>
      </c>
      <c r="E165" s="1">
        <v>-0.28936725200000002</v>
      </c>
      <c r="F165" s="1">
        <v>-0.28618760900000001</v>
      </c>
    </row>
    <row r="166" spans="1:6" x14ac:dyDescent="0.25">
      <c r="A166">
        <v>1457.85</v>
      </c>
      <c r="B166" s="1">
        <v>-1.9719659099999998E-3</v>
      </c>
      <c r="C166" s="1">
        <v>1.45836506</v>
      </c>
      <c r="D166" s="1">
        <v>-0.55970681099999997</v>
      </c>
      <c r="E166" s="1">
        <v>-0.28182537099999999</v>
      </c>
      <c r="F166" s="1">
        <v>-0.27788143900000001</v>
      </c>
    </row>
    <row r="167" spans="1:6" x14ac:dyDescent="0.25">
      <c r="A167">
        <v>1457.9</v>
      </c>
      <c r="B167" s="1">
        <v>-2.3512579599999999E-3</v>
      </c>
      <c r="C167" s="1">
        <v>1.4557370300000001</v>
      </c>
      <c r="D167" s="1">
        <v>-0.54331785499999996</v>
      </c>
      <c r="E167" s="1">
        <v>-0.27401018500000002</v>
      </c>
      <c r="F167" s="1">
        <v>-0.26930766900000003</v>
      </c>
    </row>
    <row r="168" spans="1:6" x14ac:dyDescent="0.25">
      <c r="A168">
        <v>1457.95</v>
      </c>
      <c r="B168" s="1">
        <v>-2.7274816100000001E-3</v>
      </c>
      <c r="C168" s="1">
        <v>1.45304082</v>
      </c>
      <c r="D168" s="1">
        <v>-0.52719302700000004</v>
      </c>
      <c r="E168" s="1">
        <v>-0.26632399499999998</v>
      </c>
      <c r="F168" s="1">
        <v>-0.260869032</v>
      </c>
    </row>
    <row r="169" spans="1:6" x14ac:dyDescent="0.25">
      <c r="A169">
        <v>1458</v>
      </c>
      <c r="B169" s="1">
        <v>-3.1002278099999999E-3</v>
      </c>
      <c r="C169" s="1">
        <v>1.45012892</v>
      </c>
      <c r="D169" s="1">
        <v>-0.51015073</v>
      </c>
      <c r="E169" s="1">
        <v>-0.25817559299999998</v>
      </c>
      <c r="F169" s="1">
        <v>-0.25197513700000002</v>
      </c>
    </row>
    <row r="170" spans="1:6" x14ac:dyDescent="0.25">
      <c r="A170">
        <v>1458.05</v>
      </c>
      <c r="B170" s="1">
        <v>-3.4691463600000001E-3</v>
      </c>
      <c r="C170" s="1">
        <v>1.4472151499999999</v>
      </c>
      <c r="D170" s="1">
        <v>-0.49199681499999998</v>
      </c>
      <c r="E170" s="1">
        <v>-0.24946755400000001</v>
      </c>
      <c r="F170" s="1">
        <v>-0.242529261</v>
      </c>
    </row>
    <row r="171" spans="1:6" x14ac:dyDescent="0.25">
      <c r="A171">
        <v>1458.1</v>
      </c>
      <c r="B171" s="1">
        <v>-3.8340600400000001E-3</v>
      </c>
      <c r="C171" s="1">
        <v>1.4439819899999999</v>
      </c>
      <c r="D171" s="1">
        <v>-0.47409944599999998</v>
      </c>
      <c r="E171" s="1">
        <v>-0.24088378299999999</v>
      </c>
      <c r="F171" s="1">
        <v>-0.23321566299999999</v>
      </c>
    </row>
    <row r="172" spans="1:6" x14ac:dyDescent="0.25">
      <c r="A172">
        <v>1458.15</v>
      </c>
      <c r="B172" s="1">
        <v>-4.1947149899999999E-3</v>
      </c>
      <c r="C172" s="1">
        <v>1.44085788</v>
      </c>
      <c r="D172" s="1">
        <v>-0.45536883700000003</v>
      </c>
      <c r="E172" s="1">
        <v>-0.23187913299999999</v>
      </c>
      <c r="F172" s="1">
        <v>-0.22348970300000001</v>
      </c>
    </row>
    <row r="173" spans="1:6" x14ac:dyDescent="0.25">
      <c r="A173">
        <v>1458.2</v>
      </c>
      <c r="B173" s="1">
        <v>-4.5509669399999998E-3</v>
      </c>
      <c r="C173" s="1">
        <v>1.4377084499999999</v>
      </c>
      <c r="D173" s="1">
        <v>-0.436790295</v>
      </c>
      <c r="E173" s="1">
        <v>-0.222946115</v>
      </c>
      <c r="F173" s="1">
        <v>-0.21384418099999999</v>
      </c>
    </row>
    <row r="174" spans="1:6" x14ac:dyDescent="0.25">
      <c r="A174">
        <v>1458.25</v>
      </c>
      <c r="B174" s="1">
        <v>-4.9025019299999998E-3</v>
      </c>
      <c r="C174" s="1">
        <v>1.4345821400000001</v>
      </c>
      <c r="D174" s="1">
        <v>-0.41743700500000003</v>
      </c>
      <c r="E174" s="1">
        <v>-0.213621005</v>
      </c>
      <c r="F174" s="1">
        <v>-0.203816001</v>
      </c>
    </row>
    <row r="175" spans="1:6" x14ac:dyDescent="0.25">
      <c r="A175">
        <v>1458.3</v>
      </c>
      <c r="B175" s="1">
        <v>-5.24914049E-3</v>
      </c>
      <c r="C175" s="1">
        <v>1.4313057899999999</v>
      </c>
      <c r="D175" s="1">
        <v>-0.39806766199999999</v>
      </c>
      <c r="E175" s="1">
        <v>-0.20428297200000001</v>
      </c>
      <c r="F175" s="1">
        <v>-0.19378469100000001</v>
      </c>
    </row>
    <row r="176" spans="1:6" x14ac:dyDescent="0.25">
      <c r="A176">
        <v>1458.35</v>
      </c>
      <c r="B176" s="1">
        <v>-5.5904590199999998E-3</v>
      </c>
      <c r="C176" s="1">
        <v>1.42767388</v>
      </c>
      <c r="D176" s="1">
        <v>-0.37699624599999998</v>
      </c>
      <c r="E176" s="1">
        <v>-0.19408858200000001</v>
      </c>
      <c r="F176" s="1">
        <v>-0.182907664</v>
      </c>
    </row>
    <row r="177" spans="1:6" x14ac:dyDescent="0.25">
      <c r="A177">
        <v>1458.4</v>
      </c>
      <c r="B177" s="1">
        <v>-5.9264915400000003E-3</v>
      </c>
      <c r="C177" s="1">
        <v>1.4249674999999999</v>
      </c>
      <c r="D177" s="1">
        <v>-0.357131806</v>
      </c>
      <c r="E177" s="1">
        <v>-0.184492395</v>
      </c>
      <c r="F177" s="1">
        <v>-0.17263941099999999</v>
      </c>
    </row>
    <row r="178" spans="1:6" x14ac:dyDescent="0.25">
      <c r="A178">
        <v>1458.45</v>
      </c>
      <c r="B178" s="1">
        <v>-6.2568081400000003E-3</v>
      </c>
      <c r="C178" s="1">
        <v>1.42153866</v>
      </c>
      <c r="D178" s="1">
        <v>-0.33601013899999999</v>
      </c>
      <c r="E178" s="1">
        <v>-0.17426187800000001</v>
      </c>
      <c r="F178" s="1">
        <v>-0.161748261</v>
      </c>
    </row>
    <row r="179" spans="1:6" x14ac:dyDescent="0.25">
      <c r="A179">
        <v>1458.5</v>
      </c>
      <c r="B179" s="1">
        <v>-6.5813164600000001E-3</v>
      </c>
      <c r="C179" s="1">
        <v>1.4181219300000001</v>
      </c>
      <c r="D179" s="1">
        <v>-0.31517698399999999</v>
      </c>
      <c r="E179" s="1">
        <v>-0.164169808</v>
      </c>
      <c r="F179" s="1">
        <v>-0.15100717499999999</v>
      </c>
    </row>
    <row r="180" spans="1:6" x14ac:dyDescent="0.25">
      <c r="A180">
        <v>1458.55</v>
      </c>
      <c r="B180" s="1">
        <v>-6.89979724E-3</v>
      </c>
      <c r="C180" s="1">
        <v>1.4149958</v>
      </c>
      <c r="D180" s="1">
        <v>-0.29377125700000001</v>
      </c>
      <c r="E180" s="1">
        <v>-0.153785426</v>
      </c>
      <c r="F180" s="1">
        <v>-0.13998583100000001</v>
      </c>
    </row>
    <row r="181" spans="1:6" x14ac:dyDescent="0.25">
      <c r="A181">
        <v>1458.6</v>
      </c>
      <c r="B181" s="1">
        <v>-7.2121181600000002E-3</v>
      </c>
      <c r="C181" s="1">
        <v>1.41177365</v>
      </c>
      <c r="D181" s="1">
        <v>-0.27236286500000001</v>
      </c>
      <c r="E181" s="1">
        <v>-0.14339355100000001</v>
      </c>
      <c r="F181" s="1">
        <v>-0.128969314</v>
      </c>
    </row>
    <row r="182" spans="1:6" x14ac:dyDescent="0.25">
      <c r="A182">
        <v>1458.65</v>
      </c>
      <c r="B182" s="1">
        <v>-7.5180577400000004E-3</v>
      </c>
      <c r="C182" s="1">
        <v>1.4085863199999999</v>
      </c>
      <c r="D182" s="1">
        <v>-0.24975018700000001</v>
      </c>
      <c r="E182" s="1">
        <v>-0.13239315099999999</v>
      </c>
      <c r="F182" s="1">
        <v>-0.117357036</v>
      </c>
    </row>
    <row r="183" spans="1:6" x14ac:dyDescent="0.25">
      <c r="A183">
        <v>1458.7</v>
      </c>
      <c r="B183" s="1">
        <v>-7.8174929600000002E-3</v>
      </c>
      <c r="C183" s="1">
        <v>1.40541486</v>
      </c>
      <c r="D183" s="1">
        <v>-0.22702678300000001</v>
      </c>
      <c r="E183" s="1">
        <v>-0.121330884</v>
      </c>
      <c r="F183" s="1">
        <v>-0.105695898</v>
      </c>
    </row>
    <row r="184" spans="1:6" x14ac:dyDescent="0.25">
      <c r="A184">
        <v>1458.75</v>
      </c>
      <c r="B184" s="1">
        <v>-8.1103187099999998E-3</v>
      </c>
      <c r="C184" s="1">
        <v>1.4025032200000001</v>
      </c>
      <c r="D184" s="1">
        <v>-0.204974303</v>
      </c>
      <c r="E184" s="1">
        <v>-0.11059747</v>
      </c>
      <c r="F184" s="1">
        <v>-9.4376832600000002E-2</v>
      </c>
    </row>
    <row r="185" spans="1:6" x14ac:dyDescent="0.25">
      <c r="A185">
        <v>1458.8</v>
      </c>
      <c r="B185" s="1">
        <v>-8.3961940400000008E-3</v>
      </c>
      <c r="C185" s="1">
        <v>1.39948925</v>
      </c>
      <c r="D185" s="1">
        <v>-0.182243658</v>
      </c>
      <c r="E185" s="1">
        <v>-9.9518023100000005E-2</v>
      </c>
      <c r="F185" s="1">
        <v>-8.2725635000000006E-2</v>
      </c>
    </row>
    <row r="186" spans="1:6" x14ac:dyDescent="0.25">
      <c r="A186">
        <v>1458.85</v>
      </c>
      <c r="B186" s="1">
        <v>-8.6748005999999992E-3</v>
      </c>
      <c r="C186" s="1">
        <v>1.39627675</v>
      </c>
      <c r="D186" s="1">
        <v>-0.158863385</v>
      </c>
      <c r="E186" s="1">
        <v>-8.81064929E-2</v>
      </c>
      <c r="F186" s="1">
        <v>-7.0756891700000005E-2</v>
      </c>
    </row>
    <row r="187" spans="1:6" x14ac:dyDescent="0.25">
      <c r="A187">
        <v>1458.9</v>
      </c>
      <c r="B187" s="1">
        <v>-8.9460143400000008E-3</v>
      </c>
      <c r="C187" s="1">
        <v>1.39371242</v>
      </c>
      <c r="D187" s="1">
        <v>-0.13561981000000001</v>
      </c>
      <c r="E187" s="1">
        <v>-7.6755919500000006E-2</v>
      </c>
      <c r="F187" s="1">
        <v>-5.8863890799999999E-2</v>
      </c>
    </row>
    <row r="188" spans="1:6" x14ac:dyDescent="0.25">
      <c r="A188">
        <v>1458.95</v>
      </c>
      <c r="B188" s="1">
        <v>-9.2098233799999991E-3</v>
      </c>
      <c r="C188" s="1">
        <v>1.3910085299999999</v>
      </c>
      <c r="D188" s="1">
        <v>-0.112754464</v>
      </c>
      <c r="E188" s="1">
        <v>-6.5587055599999999E-2</v>
      </c>
      <c r="F188" s="1">
        <v>-4.7167408799999998E-2</v>
      </c>
    </row>
    <row r="189" spans="1:6" x14ac:dyDescent="0.25">
      <c r="A189">
        <v>1459</v>
      </c>
      <c r="B189" s="1">
        <v>-9.4659954199999997E-3</v>
      </c>
      <c r="C189" s="1">
        <v>1.3887276500000001</v>
      </c>
      <c r="D189" s="1">
        <v>-8.9108781299999995E-2</v>
      </c>
      <c r="E189" s="1">
        <v>-5.4020386099999998E-2</v>
      </c>
      <c r="F189" s="1">
        <v>-3.5088395199999997E-2</v>
      </c>
    </row>
    <row r="190" spans="1:6" x14ac:dyDescent="0.25">
      <c r="A190">
        <v>1459.05</v>
      </c>
      <c r="B190" s="1">
        <v>-9.7142865600000003E-3</v>
      </c>
      <c r="C190" s="1">
        <v>1.38619739</v>
      </c>
      <c r="D190" s="1">
        <v>-6.4890947199999993E-2</v>
      </c>
      <c r="E190" s="1">
        <v>-4.21597602E-2</v>
      </c>
      <c r="F190" s="1">
        <v>-2.2731187100000001E-2</v>
      </c>
    </row>
    <row r="191" spans="1:6" x14ac:dyDescent="0.25">
      <c r="A191">
        <v>1459.1</v>
      </c>
      <c r="B191" s="1">
        <v>-9.9545906900000009E-3</v>
      </c>
      <c r="C191" s="1">
        <v>1.38406538</v>
      </c>
      <c r="D191" s="1">
        <v>-4.1153841500000003E-2</v>
      </c>
      <c r="E191" s="1">
        <v>-3.0531511399999999E-2</v>
      </c>
      <c r="F191" s="1">
        <v>-1.0622330100000001E-2</v>
      </c>
    </row>
    <row r="192" spans="1:6" x14ac:dyDescent="0.25">
      <c r="A192">
        <v>1459.15</v>
      </c>
      <c r="B192" s="1">
        <v>-1.01866074E-2</v>
      </c>
      <c r="C192" s="1">
        <v>1.3822081799999999</v>
      </c>
      <c r="D192" s="1">
        <v>-1.7677630400000002E-2</v>
      </c>
      <c r="E192" s="1">
        <v>-1.9025422600000001E-2</v>
      </c>
      <c r="F192" s="1">
        <v>1.3477921799999999E-3</v>
      </c>
    </row>
    <row r="193" spans="1:6" x14ac:dyDescent="0.25">
      <c r="A193">
        <v>1459.2</v>
      </c>
      <c r="B193" s="1">
        <v>-1.0409934500000001E-2</v>
      </c>
      <c r="C193" s="1">
        <v>1.38022245</v>
      </c>
      <c r="D193" s="1">
        <v>6.5045271699999997E-3</v>
      </c>
      <c r="E193" s="1">
        <v>-7.1576709300000003E-3</v>
      </c>
      <c r="F193" s="1">
        <v>1.36621981E-2</v>
      </c>
    </row>
    <row r="194" spans="1:6" x14ac:dyDescent="0.25">
      <c r="A194">
        <v>1459.25</v>
      </c>
      <c r="B194" s="1">
        <v>-1.06245019E-2</v>
      </c>
      <c r="C194" s="1">
        <v>1.37876069</v>
      </c>
      <c r="D194" s="1">
        <v>3.08659833E-2</v>
      </c>
      <c r="E194" s="1">
        <v>4.8084897700000004E-3</v>
      </c>
      <c r="F194" s="1">
        <v>2.6057493599999999E-2</v>
      </c>
    </row>
    <row r="195" spans="1:6" x14ac:dyDescent="0.25">
      <c r="A195">
        <v>1459.3</v>
      </c>
      <c r="B195" s="1">
        <v>-1.08300949E-2</v>
      </c>
      <c r="C195" s="1">
        <v>1.37691852</v>
      </c>
      <c r="D195" s="1">
        <v>5.6034656199999998E-2</v>
      </c>
      <c r="E195" s="1">
        <v>1.7187233199999999E-2</v>
      </c>
      <c r="F195" s="1">
        <v>3.8847422999999999E-2</v>
      </c>
    </row>
    <row r="196" spans="1:6" x14ac:dyDescent="0.25">
      <c r="A196">
        <v>1459.35</v>
      </c>
      <c r="B196" s="1">
        <v>-1.10268725E-2</v>
      </c>
      <c r="C196" s="1">
        <v>1.37549937</v>
      </c>
      <c r="D196" s="1">
        <v>7.9142950700000006E-2</v>
      </c>
      <c r="E196" s="1">
        <v>2.8544602799999999E-2</v>
      </c>
      <c r="F196" s="1">
        <v>5.05983479E-2</v>
      </c>
    </row>
    <row r="197" spans="1:6" x14ac:dyDescent="0.25">
      <c r="A197">
        <v>1459.4</v>
      </c>
      <c r="B197" s="1">
        <v>-1.1214250199999999E-2</v>
      </c>
      <c r="C197" s="1">
        <v>1.37428219</v>
      </c>
      <c r="D197" s="1">
        <v>0.10333100100000001</v>
      </c>
      <c r="E197" s="1">
        <v>4.0451250100000002E-2</v>
      </c>
      <c r="F197" s="1">
        <v>6.2879750600000006E-2</v>
      </c>
    </row>
    <row r="198" spans="1:6" x14ac:dyDescent="0.25">
      <c r="A198">
        <v>1459.45</v>
      </c>
      <c r="B198" s="1">
        <v>-1.13923966E-2</v>
      </c>
      <c r="C198" s="1">
        <v>1.3739557</v>
      </c>
      <c r="D198" s="1">
        <v>0.12561257300000001</v>
      </c>
      <c r="E198" s="1">
        <v>5.1413889800000001E-2</v>
      </c>
      <c r="F198" s="1">
        <v>7.4198683000000001E-2</v>
      </c>
    </row>
    <row r="199" spans="1:6" x14ac:dyDescent="0.25">
      <c r="A199">
        <v>1459.5</v>
      </c>
      <c r="B199" s="1">
        <v>-1.1560458900000001E-2</v>
      </c>
      <c r="C199" s="1">
        <v>1.3727462800000001</v>
      </c>
      <c r="D199" s="1">
        <v>0.15195261099999999</v>
      </c>
      <c r="E199" s="1">
        <v>6.4415846400000004E-2</v>
      </c>
      <c r="F199" s="1">
        <v>8.7536764200000006E-2</v>
      </c>
    </row>
    <row r="200" spans="1:6" x14ac:dyDescent="0.25">
      <c r="A200">
        <v>1459.55</v>
      </c>
      <c r="B200" s="1">
        <v>-1.1719071500000001E-2</v>
      </c>
      <c r="C200" s="1">
        <v>1.3729790900000001</v>
      </c>
      <c r="D200" s="1">
        <v>0.17509432</v>
      </c>
      <c r="E200" s="1">
        <v>7.5828088599999996E-2</v>
      </c>
      <c r="F200" s="1">
        <v>9.9266231600000004E-2</v>
      </c>
    </row>
    <row r="201" spans="1:6" x14ac:dyDescent="0.25">
      <c r="A201">
        <v>1459.6</v>
      </c>
      <c r="B201" s="1">
        <v>-1.18675797E-2</v>
      </c>
      <c r="C201" s="1">
        <v>1.3725066800000001</v>
      </c>
      <c r="D201" s="1">
        <v>0.19948548899999999</v>
      </c>
      <c r="E201" s="1">
        <v>8.7875164800000002E-2</v>
      </c>
      <c r="F201" s="1">
        <v>0.111610324</v>
      </c>
    </row>
    <row r="202" spans="1:6" x14ac:dyDescent="0.25">
      <c r="A202">
        <v>1459.65</v>
      </c>
      <c r="B202" s="1">
        <v>-1.20059291E-2</v>
      </c>
      <c r="C202" s="1">
        <v>1.3724010499999999</v>
      </c>
      <c r="D202" s="1">
        <v>0.222664168</v>
      </c>
      <c r="E202" s="1">
        <v>9.9326154999999999E-2</v>
      </c>
      <c r="F202" s="1">
        <v>0.123338013</v>
      </c>
    </row>
    <row r="203" spans="1:6" x14ac:dyDescent="0.25">
      <c r="A203">
        <v>1459.7</v>
      </c>
      <c r="B203" s="1">
        <v>-1.21336425E-2</v>
      </c>
      <c r="C203" s="1">
        <v>1.37228723</v>
      </c>
      <c r="D203" s="1">
        <v>0.24661560900000001</v>
      </c>
      <c r="E203" s="1">
        <v>0.11117416200000001</v>
      </c>
      <c r="F203" s="1">
        <v>0.13544144699999999</v>
      </c>
    </row>
    <row r="204" spans="1:6" x14ac:dyDescent="0.25">
      <c r="A204">
        <v>1459.75</v>
      </c>
      <c r="B204" s="1">
        <v>-1.22508141E-2</v>
      </c>
      <c r="C204" s="1">
        <v>1.37308813</v>
      </c>
      <c r="D204" s="1">
        <v>0.26836528900000001</v>
      </c>
      <c r="E204" s="1">
        <v>0.12193183</v>
      </c>
      <c r="F204" s="1">
        <v>0.14643345899999999</v>
      </c>
    </row>
    <row r="205" spans="1:6" x14ac:dyDescent="0.25">
      <c r="A205">
        <v>1459.8</v>
      </c>
      <c r="B205" s="1">
        <v>-1.2356830799999999E-2</v>
      </c>
      <c r="C205" s="1">
        <v>1.3739498000000001</v>
      </c>
      <c r="D205" s="1">
        <v>0.29242284499999999</v>
      </c>
      <c r="E205" s="1">
        <v>0.13385459199999999</v>
      </c>
      <c r="F205" s="1">
        <v>0.15856825299999999</v>
      </c>
    </row>
    <row r="206" spans="1:6" x14ac:dyDescent="0.25">
      <c r="A206">
        <v>1459.85</v>
      </c>
      <c r="B206" s="1">
        <v>-1.2451889400000001E-2</v>
      </c>
      <c r="C206" s="1">
        <v>1.3747556700000001</v>
      </c>
      <c r="D206" s="1">
        <v>0.31524801899999999</v>
      </c>
      <c r="E206" s="1">
        <v>0.14517211999999999</v>
      </c>
      <c r="F206" s="1">
        <v>0.170075899</v>
      </c>
    </row>
    <row r="207" spans="1:6" x14ac:dyDescent="0.25">
      <c r="A207">
        <v>1459.9</v>
      </c>
      <c r="B207" s="1">
        <v>-1.2535746299999999E-2</v>
      </c>
      <c r="C207" s="1">
        <v>1.37582585</v>
      </c>
      <c r="D207" s="1">
        <v>0.337758436</v>
      </c>
      <c r="E207" s="1">
        <v>0.15634347200000001</v>
      </c>
      <c r="F207" s="1">
        <v>0.18141496400000001</v>
      </c>
    </row>
    <row r="208" spans="1:6" x14ac:dyDescent="0.25">
      <c r="A208">
        <v>1459.95</v>
      </c>
      <c r="B208" s="1">
        <v>-1.2608163800000001E-2</v>
      </c>
      <c r="C208" s="1">
        <v>1.3773599700000001</v>
      </c>
      <c r="D208" s="1">
        <v>0.35962168799999999</v>
      </c>
      <c r="E208" s="1">
        <v>0.16720267999999999</v>
      </c>
      <c r="F208" s="1">
        <v>0.192419008</v>
      </c>
    </row>
    <row r="209" spans="1:6" x14ac:dyDescent="0.25">
      <c r="A209">
        <v>1460</v>
      </c>
      <c r="B209" s="1">
        <v>-1.26687426E-2</v>
      </c>
      <c r="C209" s="1">
        <v>1.37858093</v>
      </c>
      <c r="D209" s="1">
        <v>0.38196220400000003</v>
      </c>
      <c r="E209" s="1">
        <v>0.178312359</v>
      </c>
      <c r="F209" s="1">
        <v>0.203649845</v>
      </c>
    </row>
    <row r="210" spans="1:6" x14ac:dyDescent="0.25">
      <c r="A210">
        <v>1460.05</v>
      </c>
      <c r="B210" s="1">
        <v>-1.27174668E-2</v>
      </c>
      <c r="C210" s="1">
        <v>1.3803386600000001</v>
      </c>
      <c r="D210" s="1">
        <v>0.40298552599999998</v>
      </c>
      <c r="E210" s="1">
        <v>0.18877529600000001</v>
      </c>
      <c r="F210" s="1">
        <v>0.21421023</v>
      </c>
    </row>
    <row r="211" spans="1:6" x14ac:dyDescent="0.25">
      <c r="A211">
        <v>1460.1</v>
      </c>
      <c r="B211" s="1">
        <v>-1.27543877E-2</v>
      </c>
      <c r="C211" s="1">
        <v>1.38258032</v>
      </c>
      <c r="D211" s="1">
        <v>0.423568045</v>
      </c>
      <c r="E211" s="1">
        <v>0.19902963500000001</v>
      </c>
      <c r="F211" s="1">
        <v>0.22453840999999999</v>
      </c>
    </row>
    <row r="212" spans="1:6" x14ac:dyDescent="0.25">
      <c r="A212">
        <v>1460.15</v>
      </c>
      <c r="B212" s="1">
        <v>-1.27791468E-2</v>
      </c>
      <c r="C212" s="1">
        <v>1.3845994100000001</v>
      </c>
      <c r="D212" s="1">
        <v>0.44502415200000001</v>
      </c>
      <c r="E212" s="1">
        <v>0.20973292900000001</v>
      </c>
      <c r="F212" s="1">
        <v>0.23529122299999999</v>
      </c>
    </row>
    <row r="213" spans="1:6" x14ac:dyDescent="0.25">
      <c r="A213">
        <v>1460.2</v>
      </c>
      <c r="B213" s="1">
        <v>-1.27917724E-2</v>
      </c>
      <c r="C213" s="1">
        <v>1.3868942200000001</v>
      </c>
      <c r="D213" s="1">
        <v>0.46490021399999998</v>
      </c>
      <c r="E213" s="1">
        <v>0.21965833400000001</v>
      </c>
      <c r="F213" s="1">
        <v>0.245241879</v>
      </c>
    </row>
    <row r="214" spans="1:6" x14ac:dyDescent="0.25">
      <c r="A214">
        <v>1460.25</v>
      </c>
      <c r="B214" s="1">
        <v>-1.27919053E-2</v>
      </c>
      <c r="C214" s="1">
        <v>1.38934238</v>
      </c>
      <c r="D214" s="1">
        <v>0.48470732599999999</v>
      </c>
      <c r="E214" s="1">
        <v>0.22956175700000001</v>
      </c>
      <c r="F214" s="1">
        <v>0.25514556799999999</v>
      </c>
    </row>
    <row r="215" spans="1:6" x14ac:dyDescent="0.25">
      <c r="A215">
        <v>1460.3</v>
      </c>
      <c r="B215" s="1">
        <v>-1.27793453E-2</v>
      </c>
      <c r="C215" s="1">
        <v>1.3917810100000001</v>
      </c>
      <c r="D215" s="1">
        <v>0.50446803200000001</v>
      </c>
      <c r="E215" s="1">
        <v>0.23945467100000001</v>
      </c>
      <c r="F215" s="1">
        <v>0.265013361</v>
      </c>
    </row>
    <row r="216" spans="1:6" x14ac:dyDescent="0.25">
      <c r="A216">
        <v>1460.35</v>
      </c>
      <c r="B216" s="1">
        <v>-1.2754194199999999E-2</v>
      </c>
      <c r="C216" s="1">
        <v>1.39439994</v>
      </c>
      <c r="D216" s="1">
        <v>0.52258309199999997</v>
      </c>
      <c r="E216" s="1">
        <v>0.24853735199999999</v>
      </c>
      <c r="F216" s="1">
        <v>0.27404573999999998</v>
      </c>
    </row>
    <row r="217" spans="1:6" x14ac:dyDescent="0.25">
      <c r="A217">
        <v>1460.4</v>
      </c>
      <c r="B217" s="1">
        <v>-1.27164337E-2</v>
      </c>
      <c r="C217" s="1">
        <v>1.3975287700000001</v>
      </c>
      <c r="D217" s="1">
        <v>0.54123632300000002</v>
      </c>
      <c r="E217" s="1">
        <v>0.257901728</v>
      </c>
      <c r="F217" s="1">
        <v>0.28333459500000002</v>
      </c>
    </row>
    <row r="218" spans="1:6" x14ac:dyDescent="0.25">
      <c r="A218">
        <v>1460.45</v>
      </c>
      <c r="B218" s="1">
        <v>-1.26662322E-2</v>
      </c>
      <c r="C218" s="1">
        <v>1.4009898999999999</v>
      </c>
      <c r="D218" s="1">
        <v>0.55856394899999995</v>
      </c>
      <c r="E218" s="1">
        <v>0.26661574199999999</v>
      </c>
      <c r="F218" s="1">
        <v>0.29194820700000002</v>
      </c>
    </row>
    <row r="219" spans="1:6" x14ac:dyDescent="0.25">
      <c r="A219">
        <v>1460.5</v>
      </c>
      <c r="B219" s="1">
        <v>-1.26034302E-2</v>
      </c>
      <c r="C219" s="1">
        <v>1.4039516599999999</v>
      </c>
      <c r="D219" s="1">
        <v>0.57547780900000001</v>
      </c>
      <c r="E219" s="1">
        <v>0.27513547399999999</v>
      </c>
      <c r="F219" s="1">
        <v>0.30034233500000002</v>
      </c>
    </row>
    <row r="220" spans="1:6" x14ac:dyDescent="0.25">
      <c r="A220">
        <v>1460.55</v>
      </c>
      <c r="B220" s="1">
        <v>-1.25278066E-2</v>
      </c>
      <c r="C220" s="1">
        <v>1.40687758</v>
      </c>
      <c r="D220" s="1">
        <v>0.59220001099999997</v>
      </c>
      <c r="E220" s="1">
        <v>0.28357219900000002</v>
      </c>
      <c r="F220" s="1">
        <v>0.308627812</v>
      </c>
    </row>
    <row r="221" spans="1:6" x14ac:dyDescent="0.25">
      <c r="A221">
        <v>1460.6</v>
      </c>
      <c r="B221" s="1">
        <v>-1.24393284E-2</v>
      </c>
      <c r="C221" s="1">
        <v>1.4103525699999999</v>
      </c>
      <c r="D221" s="1">
        <v>0.60816000199999998</v>
      </c>
      <c r="E221" s="1">
        <v>0.29164067300000002</v>
      </c>
      <c r="F221" s="1">
        <v>0.31651932999999999</v>
      </c>
    </row>
    <row r="222" spans="1:6" x14ac:dyDescent="0.25">
      <c r="A222">
        <v>1460.65</v>
      </c>
      <c r="B222" s="1">
        <v>-1.2338088800000001E-2</v>
      </c>
      <c r="C222" s="1">
        <v>1.4135388499999999</v>
      </c>
      <c r="D222" s="1">
        <v>0.62293663600000004</v>
      </c>
      <c r="E222" s="1">
        <v>0.29913022900000003</v>
      </c>
      <c r="F222" s="1">
        <v>0.32380640700000002</v>
      </c>
    </row>
    <row r="223" spans="1:6" x14ac:dyDescent="0.25">
      <c r="A223">
        <v>1460.7</v>
      </c>
      <c r="B223" s="1">
        <v>-1.2224232599999999E-2</v>
      </c>
      <c r="C223" s="1">
        <v>1.4167003</v>
      </c>
      <c r="D223" s="1">
        <v>0.63826612199999999</v>
      </c>
      <c r="E223" s="1">
        <v>0.30690882800000002</v>
      </c>
      <c r="F223" s="1">
        <v>0.33135729400000002</v>
      </c>
    </row>
    <row r="224" spans="1:6" x14ac:dyDescent="0.25">
      <c r="A224">
        <v>1460.75</v>
      </c>
      <c r="B224" s="1">
        <v>-1.2098026200000001E-2</v>
      </c>
      <c r="C224" s="1">
        <v>1.42038799</v>
      </c>
      <c r="D224" s="1">
        <v>0.65185993499999995</v>
      </c>
      <c r="E224" s="1">
        <v>0.313831941</v>
      </c>
      <c r="F224" s="1">
        <v>0.33802799300000003</v>
      </c>
    </row>
    <row r="225" spans="1:6" x14ac:dyDescent="0.25">
      <c r="A225">
        <v>1460.8</v>
      </c>
      <c r="B225" s="1">
        <v>-1.1959560100000001E-2</v>
      </c>
      <c r="C225" s="1">
        <v>1.4235554500000001</v>
      </c>
      <c r="D225" s="1">
        <v>0.66462201099999996</v>
      </c>
      <c r="E225" s="1">
        <v>0.32035144500000001</v>
      </c>
      <c r="F225" s="1">
        <v>0.344270566</v>
      </c>
    </row>
    <row r="226" spans="1:6" x14ac:dyDescent="0.25">
      <c r="A226">
        <v>1460.85</v>
      </c>
      <c r="B226" s="1">
        <v>-1.18087664E-2</v>
      </c>
      <c r="C226" s="1">
        <v>1.4270712800000001</v>
      </c>
      <c r="D226" s="1">
        <v>0.67681358700000005</v>
      </c>
      <c r="E226" s="1">
        <v>0.32659802700000001</v>
      </c>
      <c r="F226" s="1">
        <v>0.35021555999999998</v>
      </c>
    </row>
    <row r="227" spans="1:6" x14ac:dyDescent="0.25">
      <c r="A227">
        <v>1460.9</v>
      </c>
      <c r="B227" s="1">
        <v>-1.1645469300000001E-2</v>
      </c>
      <c r="C227" s="1">
        <v>1.4307243599999999</v>
      </c>
      <c r="D227" s="1">
        <v>0.68973542200000004</v>
      </c>
      <c r="E227" s="1">
        <v>0.333222242</v>
      </c>
      <c r="F227" s="1">
        <v>0.35651317999999999</v>
      </c>
    </row>
    <row r="228" spans="1:6" x14ac:dyDescent="0.25">
      <c r="A228">
        <v>1460.95</v>
      </c>
      <c r="B228" s="1">
        <v>-1.1470071700000001E-2</v>
      </c>
      <c r="C228" s="1">
        <v>1.4333572299999999</v>
      </c>
      <c r="D228" s="1">
        <v>0.70029324000000004</v>
      </c>
      <c r="E228" s="1">
        <v>0.33867654800000002</v>
      </c>
      <c r="F228" s="1">
        <v>0.36161669200000002</v>
      </c>
    </row>
    <row r="229" spans="1:6" x14ac:dyDescent="0.25">
      <c r="A229">
        <v>1461</v>
      </c>
      <c r="B229" s="1">
        <v>-1.1282615899999999E-2</v>
      </c>
      <c r="C229" s="1">
        <v>1.43735507</v>
      </c>
      <c r="D229" s="1">
        <v>0.71055198799999997</v>
      </c>
      <c r="E229" s="1">
        <v>0.34399337800000002</v>
      </c>
      <c r="F229" s="1">
        <v>0.36655861000000001</v>
      </c>
    </row>
    <row r="230" spans="1:6" x14ac:dyDescent="0.25">
      <c r="A230">
        <v>1461.05</v>
      </c>
      <c r="B230" s="1">
        <v>-1.10834629E-2</v>
      </c>
      <c r="C230" s="1">
        <v>1.44050309</v>
      </c>
      <c r="D230" s="1">
        <v>0.72102985100000005</v>
      </c>
      <c r="E230" s="1">
        <v>0.34943146200000003</v>
      </c>
      <c r="F230" s="1">
        <v>0.371598388</v>
      </c>
    </row>
    <row r="231" spans="1:6" x14ac:dyDescent="0.25">
      <c r="A231">
        <v>1461.1</v>
      </c>
      <c r="B231" s="1">
        <v>-1.08729551E-2</v>
      </c>
      <c r="C231" s="1">
        <v>1.44397643</v>
      </c>
      <c r="D231" s="1">
        <v>0.72957707199999999</v>
      </c>
      <c r="E231" s="1">
        <v>0.35391558099999998</v>
      </c>
      <c r="F231" s="1">
        <v>0.37566149100000001</v>
      </c>
    </row>
    <row r="232" spans="1:6" x14ac:dyDescent="0.25">
      <c r="A232">
        <v>1461.15</v>
      </c>
      <c r="B232" s="1">
        <v>-1.0651126299999999E-2</v>
      </c>
      <c r="C232" s="1">
        <v>1.4472857299999999</v>
      </c>
      <c r="D232" s="1">
        <v>0.73765133100000002</v>
      </c>
      <c r="E232" s="1">
        <v>0.35817453900000001</v>
      </c>
      <c r="F232" s="1">
        <v>0.37947679200000001</v>
      </c>
    </row>
    <row r="233" spans="1:6" x14ac:dyDescent="0.25">
      <c r="A233">
        <v>1461.2</v>
      </c>
      <c r="B233" s="1">
        <v>-1.04181633E-2</v>
      </c>
      <c r="C233" s="1">
        <v>1.4501416199999999</v>
      </c>
      <c r="D233" s="1">
        <v>0.74496653800000001</v>
      </c>
      <c r="E233" s="1">
        <v>0.36206510600000003</v>
      </c>
      <c r="F233" s="1">
        <v>0.38290143199999999</v>
      </c>
    </row>
    <row r="234" spans="1:6" x14ac:dyDescent="0.25">
      <c r="A234">
        <v>1461.25</v>
      </c>
      <c r="B234" s="1">
        <v>-1.01742241E-2</v>
      </c>
      <c r="C234" s="1">
        <v>1.4531634099999999</v>
      </c>
      <c r="D234" s="1">
        <v>0.75173449400000003</v>
      </c>
      <c r="E234" s="1">
        <v>0.36569302300000001</v>
      </c>
      <c r="F234" s="1">
        <v>0.38604147100000002</v>
      </c>
    </row>
    <row r="235" spans="1:6" x14ac:dyDescent="0.25">
      <c r="A235">
        <v>1461.3</v>
      </c>
      <c r="B235" s="1">
        <v>-9.9195342100000007E-3</v>
      </c>
      <c r="C235" s="1">
        <v>1.45601859</v>
      </c>
      <c r="D235" s="1">
        <v>0.75779775800000004</v>
      </c>
      <c r="E235" s="1">
        <v>0.36897934500000001</v>
      </c>
      <c r="F235" s="1">
        <v>0.38881841299999997</v>
      </c>
    </row>
    <row r="236" spans="1:6" x14ac:dyDescent="0.25">
      <c r="A236">
        <v>1461.35</v>
      </c>
      <c r="B236" s="1">
        <v>-9.6544464800000004E-3</v>
      </c>
      <c r="C236" s="1">
        <v>1.4588859599999999</v>
      </c>
      <c r="D236" s="1">
        <v>0.76265245599999998</v>
      </c>
      <c r="E236" s="1">
        <v>0.37167178200000001</v>
      </c>
      <c r="F236" s="1">
        <v>0.390980675</v>
      </c>
    </row>
    <row r="237" spans="1:6" x14ac:dyDescent="0.25">
      <c r="A237">
        <v>1461.4</v>
      </c>
      <c r="B237" s="1">
        <v>-9.3793527799999991E-3</v>
      </c>
      <c r="C237" s="1">
        <v>1.4610208200000001</v>
      </c>
      <c r="D237" s="1">
        <v>0.76751244799999996</v>
      </c>
      <c r="E237" s="1">
        <v>0.374376871</v>
      </c>
      <c r="F237" s="1">
        <v>0.39313557700000001</v>
      </c>
    </row>
    <row r="238" spans="1:6" x14ac:dyDescent="0.25">
      <c r="A238">
        <v>1461.45</v>
      </c>
      <c r="B238" s="1">
        <v>-9.0947919199999994E-3</v>
      </c>
      <c r="C238" s="1">
        <v>1.4638245000000001</v>
      </c>
      <c r="D238" s="1">
        <v>0.77178656499999998</v>
      </c>
      <c r="E238" s="1">
        <v>0.37679848999999999</v>
      </c>
      <c r="F238" s="1">
        <v>0.39498807400000002</v>
      </c>
    </row>
    <row r="239" spans="1:6" x14ac:dyDescent="0.25">
      <c r="A239">
        <v>1461.5</v>
      </c>
      <c r="B239" s="1">
        <v>-8.8011772599999993E-3</v>
      </c>
      <c r="C239" s="1">
        <v>1.46654486</v>
      </c>
      <c r="D239" s="1">
        <v>0.77432477700000002</v>
      </c>
      <c r="E239" s="1">
        <v>0.37836121099999998</v>
      </c>
      <c r="F239" s="1">
        <v>0.39596356599999999</v>
      </c>
    </row>
    <row r="240" spans="1:6" x14ac:dyDescent="0.25">
      <c r="A240">
        <v>1461.55</v>
      </c>
      <c r="B240" s="1">
        <v>-8.4986987399999995E-3</v>
      </c>
      <c r="C240" s="1">
        <v>1.46849954</v>
      </c>
      <c r="D240" s="1">
        <v>0.77646294900000001</v>
      </c>
      <c r="E240" s="1">
        <v>0.37973277599999999</v>
      </c>
      <c r="F240" s="1">
        <v>0.39673017300000002</v>
      </c>
    </row>
    <row r="241" spans="1:6" x14ac:dyDescent="0.25">
      <c r="A241">
        <v>1461.6</v>
      </c>
      <c r="B241" s="1">
        <v>-8.1876163000000005E-3</v>
      </c>
      <c r="C241" s="1">
        <v>1.47042132</v>
      </c>
      <c r="D241" s="1">
        <v>0.77791421800000005</v>
      </c>
      <c r="E241" s="1">
        <v>0.38076949300000001</v>
      </c>
      <c r="F241" s="1">
        <v>0.39714472499999998</v>
      </c>
    </row>
    <row r="242" spans="1:6" x14ac:dyDescent="0.25">
      <c r="A242">
        <v>1461.65</v>
      </c>
      <c r="B242" s="1">
        <v>-7.8682876400000008E-3</v>
      </c>
      <c r="C242" s="1">
        <v>1.4720640300000001</v>
      </c>
      <c r="D242" s="1">
        <v>0.77837990999999995</v>
      </c>
      <c r="E242" s="1">
        <v>0.38132166699999998</v>
      </c>
      <c r="F242" s="1">
        <v>0.39705824299999998</v>
      </c>
    </row>
    <row r="243" spans="1:6" x14ac:dyDescent="0.25">
      <c r="A243">
        <v>1461.7</v>
      </c>
      <c r="B243" s="1">
        <v>-7.5410333800000002E-3</v>
      </c>
      <c r="C243" s="1">
        <v>1.47414303</v>
      </c>
      <c r="D243" s="1">
        <v>0.77880704999999995</v>
      </c>
      <c r="E243" s="1">
        <v>0.381862492</v>
      </c>
      <c r="F243" s="1">
        <v>0.396944558</v>
      </c>
    </row>
    <row r="244" spans="1:6" x14ac:dyDescent="0.25">
      <c r="A244">
        <v>1461.75</v>
      </c>
      <c r="B244" s="1">
        <v>-7.2063468399999999E-3</v>
      </c>
      <c r="C244" s="1">
        <v>1.4756732299999999</v>
      </c>
      <c r="D244" s="1">
        <v>0.77779827400000001</v>
      </c>
      <c r="E244" s="1">
        <v>0.38169279</v>
      </c>
      <c r="F244" s="1">
        <v>0.39610548400000001</v>
      </c>
    </row>
    <row r="245" spans="1:6" x14ac:dyDescent="0.25">
      <c r="A245">
        <v>1461.8</v>
      </c>
      <c r="B245" s="1">
        <v>-6.8645819600000003E-3</v>
      </c>
      <c r="C245" s="1">
        <v>1.4770364899999999</v>
      </c>
      <c r="D245" s="1">
        <v>0.77641268799999996</v>
      </c>
      <c r="E245" s="1">
        <v>0.38134176199999997</v>
      </c>
      <c r="F245" s="1">
        <v>0.39507092599999999</v>
      </c>
    </row>
    <row r="246" spans="1:6" x14ac:dyDescent="0.25">
      <c r="A246">
        <v>1461.85</v>
      </c>
      <c r="B246" s="1">
        <v>-6.5161935700000003E-3</v>
      </c>
      <c r="C246" s="1">
        <v>1.47846535</v>
      </c>
      <c r="D246" s="1">
        <v>0.77428278699999997</v>
      </c>
      <c r="E246" s="1">
        <v>0.3806252</v>
      </c>
      <c r="F246" s="1">
        <v>0.39365758699999998</v>
      </c>
    </row>
    <row r="247" spans="1:6" x14ac:dyDescent="0.25">
      <c r="A247">
        <v>1461.9</v>
      </c>
      <c r="B247" s="1">
        <v>-6.1619962300000003E-3</v>
      </c>
      <c r="C247" s="1">
        <v>1.47904127</v>
      </c>
      <c r="D247" s="1">
        <v>0.77149071899999999</v>
      </c>
      <c r="E247" s="1">
        <v>0.37958336300000001</v>
      </c>
      <c r="F247" s="1">
        <v>0.39190735599999998</v>
      </c>
    </row>
    <row r="248" spans="1:6" x14ac:dyDescent="0.25">
      <c r="A248">
        <v>1461.95</v>
      </c>
      <c r="B248" s="1">
        <v>-5.8023683999999997E-3</v>
      </c>
      <c r="C248" s="1">
        <v>1.48001359</v>
      </c>
      <c r="D248" s="1">
        <v>0.76814820299999997</v>
      </c>
      <c r="E248" s="1">
        <v>0.378271733</v>
      </c>
      <c r="F248" s="1">
        <v>0.38987646999999997</v>
      </c>
    </row>
    <row r="249" spans="1:6" x14ac:dyDescent="0.25">
      <c r="A249">
        <v>1462</v>
      </c>
      <c r="B249" s="1">
        <v>-5.4376859499999999E-3</v>
      </c>
      <c r="C249" s="1">
        <v>1.48088296</v>
      </c>
      <c r="D249" s="1">
        <v>0.76329991799999997</v>
      </c>
      <c r="E249" s="1">
        <v>0.37621227299999999</v>
      </c>
      <c r="F249" s="1">
        <v>0.38708764499999998</v>
      </c>
    </row>
    <row r="250" spans="1:6" x14ac:dyDescent="0.25">
      <c r="A250">
        <v>1462.05</v>
      </c>
      <c r="B250" s="1">
        <v>-5.0681709999999998E-3</v>
      </c>
      <c r="C250" s="1">
        <v>1.4814462500000001</v>
      </c>
      <c r="D250" s="1">
        <v>0.75900300899999995</v>
      </c>
      <c r="E250" s="1">
        <v>0.37443333299999998</v>
      </c>
      <c r="F250" s="1">
        <v>0.384569675</v>
      </c>
    </row>
    <row r="251" spans="1:6" x14ac:dyDescent="0.25">
      <c r="A251">
        <v>1462.1</v>
      </c>
      <c r="B251" s="1">
        <v>-4.6943853300000001E-3</v>
      </c>
      <c r="C251" s="1">
        <v>1.4817027300000001</v>
      </c>
      <c r="D251" s="1">
        <v>0.75305845000000005</v>
      </c>
      <c r="E251" s="1">
        <v>0.37183484</v>
      </c>
      <c r="F251" s="1">
        <v>0.38122361100000002</v>
      </c>
    </row>
    <row r="252" spans="1:6" x14ac:dyDescent="0.25">
      <c r="A252">
        <v>1462.15</v>
      </c>
      <c r="B252" s="1">
        <v>-4.3166781099999996E-3</v>
      </c>
      <c r="C252" s="1">
        <v>1.48172093</v>
      </c>
      <c r="D252" s="1">
        <v>0.74687303000000005</v>
      </c>
      <c r="E252" s="1">
        <v>0.36911983700000001</v>
      </c>
      <c r="F252" s="1">
        <v>0.37775319299999999</v>
      </c>
    </row>
    <row r="253" spans="1:6" x14ac:dyDescent="0.25">
      <c r="A253">
        <v>1462.2</v>
      </c>
      <c r="B253" s="1">
        <v>-3.9355859199999999E-3</v>
      </c>
      <c r="C253" s="1">
        <v>1.48150442</v>
      </c>
      <c r="D253" s="1">
        <v>0.73914301699999996</v>
      </c>
      <c r="E253" s="1">
        <v>0.36563592299999997</v>
      </c>
      <c r="F253" s="1">
        <v>0.37350709500000001</v>
      </c>
    </row>
    <row r="254" spans="1:6" x14ac:dyDescent="0.25">
      <c r="A254">
        <v>1462.25</v>
      </c>
      <c r="B254" s="1">
        <v>-3.55133176E-3</v>
      </c>
      <c r="C254" s="1">
        <v>1.48128317</v>
      </c>
      <c r="D254" s="1">
        <v>0.73218683699999998</v>
      </c>
      <c r="E254" s="1">
        <v>0.36254208700000001</v>
      </c>
      <c r="F254" s="1">
        <v>0.36964475000000002</v>
      </c>
    </row>
    <row r="255" spans="1:6" x14ac:dyDescent="0.25">
      <c r="A255">
        <v>1462.3</v>
      </c>
      <c r="B255" s="1">
        <v>-3.1644677399999999E-3</v>
      </c>
      <c r="C255" s="1">
        <v>1.4805964899999999</v>
      </c>
      <c r="D255" s="1">
        <v>0.72389531600000001</v>
      </c>
      <c r="E255" s="1">
        <v>0.35878318999999997</v>
      </c>
      <c r="F255" s="1">
        <v>0.36511212599999998</v>
      </c>
    </row>
    <row r="256" spans="1:6" x14ac:dyDescent="0.25">
      <c r="A256">
        <v>1462.35</v>
      </c>
      <c r="B256" s="1">
        <v>-2.7754173699999999E-3</v>
      </c>
      <c r="C256" s="1">
        <v>1.4801038500000001</v>
      </c>
      <c r="D256" s="1">
        <v>0.71490530299999999</v>
      </c>
      <c r="E256" s="1">
        <v>0.35467723400000001</v>
      </c>
      <c r="F256" s="1">
        <v>0.36022806899999998</v>
      </c>
    </row>
    <row r="257" spans="1:6" x14ac:dyDescent="0.25">
      <c r="A257">
        <v>1462.4</v>
      </c>
      <c r="B257" s="1">
        <v>-2.3846402600000002E-3</v>
      </c>
      <c r="C257" s="1">
        <v>1.4792365999999999</v>
      </c>
      <c r="D257" s="1">
        <v>0.70502201099999995</v>
      </c>
      <c r="E257" s="1">
        <v>0.35012636499999999</v>
      </c>
      <c r="F257" s="1">
        <v>0.35489564600000001</v>
      </c>
    </row>
    <row r="258" spans="1:6" x14ac:dyDescent="0.25">
      <c r="A258">
        <v>1462.45</v>
      </c>
      <c r="B258" s="1">
        <v>-1.9927271000000002E-3</v>
      </c>
      <c r="C258" s="1">
        <v>1.47808685</v>
      </c>
      <c r="D258" s="1">
        <v>0.69530257200000001</v>
      </c>
      <c r="E258" s="1">
        <v>0.34565855899999998</v>
      </c>
      <c r="F258" s="1">
        <v>0.34964401299999998</v>
      </c>
    </row>
    <row r="259" spans="1:6" x14ac:dyDescent="0.25">
      <c r="A259">
        <v>1462.5</v>
      </c>
      <c r="B259" s="1">
        <v>-1.6002138100000001E-3</v>
      </c>
      <c r="C259" s="1">
        <v>1.47672318</v>
      </c>
      <c r="D259" s="1">
        <v>0.68454787900000003</v>
      </c>
      <c r="E259" s="1">
        <v>0.34067372600000001</v>
      </c>
      <c r="F259" s="1">
        <v>0.34387415300000002</v>
      </c>
    </row>
    <row r="260" spans="1:6" x14ac:dyDescent="0.25">
      <c r="A260">
        <v>1462.55</v>
      </c>
      <c r="B260" s="1">
        <v>-1.2074084699999999E-3</v>
      </c>
      <c r="C260" s="1">
        <v>1.47538535</v>
      </c>
      <c r="D260" s="1">
        <v>0.67346180600000005</v>
      </c>
      <c r="E260" s="1">
        <v>0.33552349399999998</v>
      </c>
      <c r="F260" s="1">
        <v>0.33793831099999999</v>
      </c>
    </row>
    <row r="261" spans="1:6" x14ac:dyDescent="0.25">
      <c r="A261">
        <v>1462.6</v>
      </c>
      <c r="B261" s="1">
        <v>-8.14659006E-4</v>
      </c>
      <c r="C261" s="1">
        <v>1.4740137900000001</v>
      </c>
      <c r="D261" s="1">
        <v>0.66143849700000001</v>
      </c>
      <c r="E261" s="1">
        <v>0.32990458900000003</v>
      </c>
      <c r="F261" s="1">
        <v>0.33153390700000002</v>
      </c>
    </row>
    <row r="262" spans="1:6" x14ac:dyDescent="0.25">
      <c r="A262">
        <v>1462.65</v>
      </c>
      <c r="B262" s="1">
        <v>-4.2232772599999998E-4</v>
      </c>
      <c r="C262" s="1">
        <v>1.4723407799999999</v>
      </c>
      <c r="D262" s="1">
        <v>0.64866467800000005</v>
      </c>
      <c r="E262" s="1">
        <v>0.323910011</v>
      </c>
      <c r="F262" s="1">
        <v>0.324754667</v>
      </c>
    </row>
    <row r="263" spans="1:6" x14ac:dyDescent="0.25">
      <c r="A263">
        <v>1462.7</v>
      </c>
      <c r="B263" s="1">
        <v>-3.0746034700000001E-5</v>
      </c>
      <c r="C263" s="1">
        <v>1.4701930999999999</v>
      </c>
      <c r="D263" s="1">
        <v>0.63583520900000001</v>
      </c>
      <c r="E263" s="1">
        <v>0.31788685900000002</v>
      </c>
      <c r="F263" s="1">
        <v>0.31794835100000002</v>
      </c>
    </row>
    <row r="264" spans="1:6" x14ac:dyDescent="0.25">
      <c r="A264">
        <v>1462.75</v>
      </c>
      <c r="B264" s="1">
        <v>3.5968763499999998E-4</v>
      </c>
      <c r="C264" s="1">
        <v>1.46821333</v>
      </c>
      <c r="D264" s="1">
        <v>0.62213768700000005</v>
      </c>
      <c r="E264" s="1">
        <v>0.31142853100000001</v>
      </c>
      <c r="F264" s="1">
        <v>0.31070915599999999</v>
      </c>
    </row>
    <row r="265" spans="1:6" x14ac:dyDescent="0.25">
      <c r="A265">
        <v>1462.8</v>
      </c>
      <c r="B265" s="1">
        <v>7.4862526799999995E-4</v>
      </c>
      <c r="C265" s="1">
        <v>1.4660921200000001</v>
      </c>
      <c r="D265" s="1">
        <v>0.60796720299999996</v>
      </c>
      <c r="E265" s="1">
        <v>0.30473222700000002</v>
      </c>
      <c r="F265" s="1">
        <v>0.30323497599999999</v>
      </c>
    </row>
    <row r="266" spans="1:6" x14ac:dyDescent="0.25">
      <c r="A266">
        <v>1462.85</v>
      </c>
      <c r="B266" s="1">
        <v>1.13582024E-3</v>
      </c>
      <c r="C266" s="1">
        <v>1.46397672</v>
      </c>
      <c r="D266" s="1">
        <v>0.59372191500000004</v>
      </c>
      <c r="E266" s="1">
        <v>0.29799677800000002</v>
      </c>
      <c r="F266" s="1">
        <v>0.29572513700000003</v>
      </c>
    </row>
    <row r="267" spans="1:6" x14ac:dyDescent="0.25">
      <c r="A267">
        <v>1462.9</v>
      </c>
      <c r="B267" s="1">
        <v>1.5209318599999999E-3</v>
      </c>
      <c r="C267" s="1">
        <v>1.4616232499999999</v>
      </c>
      <c r="D267" s="1">
        <v>0.57864479300000005</v>
      </c>
      <c r="E267" s="1">
        <v>0.29084332800000001</v>
      </c>
      <c r="F267" s="1">
        <v>0.28780146499999998</v>
      </c>
    </row>
    <row r="268" spans="1:6" x14ac:dyDescent="0.25">
      <c r="A268">
        <v>1462.95</v>
      </c>
      <c r="B268" s="1">
        <v>1.9035201599999999E-3</v>
      </c>
      <c r="C268" s="1">
        <v>1.4588906500000001</v>
      </c>
      <c r="D268" s="1">
        <v>0.56252028399999998</v>
      </c>
      <c r="E268" s="1">
        <v>0.28316366199999998</v>
      </c>
      <c r="F268" s="1">
        <v>0.279356622</v>
      </c>
    </row>
    <row r="269" spans="1:6" x14ac:dyDescent="0.25">
      <c r="A269">
        <v>1463</v>
      </c>
      <c r="B269" s="1">
        <v>2.2833330999999998E-3</v>
      </c>
      <c r="C269" s="1">
        <v>1.4561816400000001</v>
      </c>
      <c r="D269" s="1">
        <v>0.54641081199999997</v>
      </c>
      <c r="E269" s="1">
        <v>0.27548873899999998</v>
      </c>
      <c r="F269" s="1">
        <v>0.27092207299999999</v>
      </c>
    </row>
    <row r="270" spans="1:6" x14ac:dyDescent="0.25">
      <c r="A270">
        <v>1463.05</v>
      </c>
      <c r="B270" s="1">
        <v>2.6600884300000001E-3</v>
      </c>
      <c r="C270" s="1">
        <v>1.4535233599999999</v>
      </c>
      <c r="D270" s="1">
        <v>0.52995593399999996</v>
      </c>
      <c r="E270" s="1">
        <v>0.26763805499999999</v>
      </c>
      <c r="F270" s="1">
        <v>0.26231787899999998</v>
      </c>
    </row>
    <row r="271" spans="1:6" x14ac:dyDescent="0.25">
      <c r="A271">
        <v>1463.1</v>
      </c>
      <c r="B271" s="1">
        <v>3.03349255E-3</v>
      </c>
      <c r="C271" s="1">
        <v>1.4505622600000001</v>
      </c>
      <c r="D271" s="1">
        <v>0.513426673</v>
      </c>
      <c r="E271" s="1">
        <v>0.25974682900000001</v>
      </c>
      <c r="F271" s="1">
        <v>0.25367984399999999</v>
      </c>
    </row>
    <row r="272" spans="1:6" x14ac:dyDescent="0.25">
      <c r="A272">
        <v>1463.15</v>
      </c>
      <c r="B272" s="1">
        <v>3.4031180499999999E-3</v>
      </c>
      <c r="C272" s="1">
        <v>1.4477961399999999</v>
      </c>
      <c r="D272" s="1">
        <v>0.49535369200000001</v>
      </c>
      <c r="E272" s="1">
        <v>0.25107996399999999</v>
      </c>
      <c r="F272" s="1">
        <v>0.244273728</v>
      </c>
    </row>
    <row r="273" spans="1:6" x14ac:dyDescent="0.25">
      <c r="A273">
        <v>1463.2</v>
      </c>
      <c r="B273" s="1">
        <v>3.7687467499999999E-3</v>
      </c>
      <c r="C273" s="1">
        <v>1.4445694899999999</v>
      </c>
      <c r="D273" s="1">
        <v>0.47730148999999999</v>
      </c>
      <c r="E273" s="1">
        <v>0.24241949199999999</v>
      </c>
      <c r="F273" s="1">
        <v>0.23488199800000001</v>
      </c>
    </row>
    <row r="274" spans="1:6" x14ac:dyDescent="0.25">
      <c r="A274">
        <v>1463.25</v>
      </c>
      <c r="B274" s="1">
        <v>4.13019991E-3</v>
      </c>
      <c r="C274" s="1">
        <v>1.44147223</v>
      </c>
      <c r="D274" s="1">
        <v>0.45894699</v>
      </c>
      <c r="E274" s="1">
        <v>0.233603695</v>
      </c>
      <c r="F274" s="1">
        <v>0.225343295</v>
      </c>
    </row>
    <row r="275" spans="1:6" x14ac:dyDescent="0.25">
      <c r="A275">
        <v>1463.3</v>
      </c>
      <c r="B275" s="1">
        <v>4.4872614100000003E-3</v>
      </c>
      <c r="C275" s="1">
        <v>1.43832301</v>
      </c>
      <c r="D275" s="1">
        <v>0.44034890999999998</v>
      </c>
      <c r="E275" s="1">
        <v>0.22466171600000001</v>
      </c>
      <c r="F275" s="1">
        <v>0.215687194</v>
      </c>
    </row>
    <row r="276" spans="1:6" x14ac:dyDescent="0.25">
      <c r="A276">
        <v>1463.35</v>
      </c>
      <c r="B276" s="1">
        <v>4.8396424299999999E-3</v>
      </c>
      <c r="C276" s="1">
        <v>1.4350587100000001</v>
      </c>
      <c r="D276" s="1">
        <v>0.42096154499999999</v>
      </c>
      <c r="E276" s="1">
        <v>0.21532041499999999</v>
      </c>
      <c r="F276" s="1">
        <v>0.20564113000000001</v>
      </c>
    </row>
    <row r="277" spans="1:6" x14ac:dyDescent="0.25">
      <c r="A277">
        <v>1463.4</v>
      </c>
      <c r="B277" s="1">
        <v>5.18716382E-3</v>
      </c>
      <c r="C277" s="1">
        <v>1.4319671</v>
      </c>
      <c r="D277" s="1">
        <v>0.40150049599999998</v>
      </c>
      <c r="E277" s="1">
        <v>0.20593741199999999</v>
      </c>
      <c r="F277" s="1">
        <v>0.195563084</v>
      </c>
    </row>
    <row r="278" spans="1:6" x14ac:dyDescent="0.25">
      <c r="A278">
        <v>1463.45</v>
      </c>
      <c r="B278" s="1">
        <v>5.5294485900000004E-3</v>
      </c>
      <c r="C278" s="1">
        <v>1.42823261</v>
      </c>
      <c r="D278" s="1">
        <v>0.38082668800000002</v>
      </c>
      <c r="E278" s="1">
        <v>0.195942793</v>
      </c>
      <c r="F278" s="1">
        <v>0.18488389499999999</v>
      </c>
    </row>
    <row r="279" spans="1:6" x14ac:dyDescent="0.25">
      <c r="A279">
        <v>1463.5</v>
      </c>
      <c r="B279" s="1">
        <v>5.8664557400000001E-3</v>
      </c>
      <c r="C279" s="1">
        <v>1.4255150299999999</v>
      </c>
      <c r="D279" s="1">
        <v>0.36081631800000002</v>
      </c>
      <c r="E279" s="1">
        <v>0.186274615</v>
      </c>
      <c r="F279" s="1">
        <v>0.17454170299999999</v>
      </c>
    </row>
    <row r="280" spans="1:6" x14ac:dyDescent="0.25">
      <c r="A280">
        <v>1463.55</v>
      </c>
      <c r="B280" s="1">
        <v>6.1978031200000004E-3</v>
      </c>
      <c r="C280" s="1">
        <v>1.42213433</v>
      </c>
      <c r="D280" s="1">
        <v>0.33973600500000001</v>
      </c>
      <c r="E280" s="1">
        <v>0.17606580499999999</v>
      </c>
      <c r="F280" s="1">
        <v>0.16367019899999999</v>
      </c>
    </row>
    <row r="281" spans="1:6" x14ac:dyDescent="0.25">
      <c r="A281">
        <v>1463.6</v>
      </c>
      <c r="B281" s="1">
        <v>6.52340379E-3</v>
      </c>
      <c r="C281" s="1">
        <v>1.41875051</v>
      </c>
      <c r="D281" s="1">
        <v>0.31916440800000001</v>
      </c>
      <c r="E281" s="1">
        <v>0.16610560799999999</v>
      </c>
      <c r="F281" s="1">
        <v>0.15305879999999999</v>
      </c>
    </row>
    <row r="282" spans="1:6" x14ac:dyDescent="0.25">
      <c r="A282">
        <v>1463.65</v>
      </c>
      <c r="B282" s="1">
        <v>6.8429611300000002E-3</v>
      </c>
      <c r="C282" s="1">
        <v>1.4155217</v>
      </c>
      <c r="D282" s="1">
        <v>0.29752411499999998</v>
      </c>
      <c r="E282" s="1">
        <v>0.15560501900000001</v>
      </c>
      <c r="F282" s="1">
        <v>0.14191909699999999</v>
      </c>
    </row>
    <row r="283" spans="1:6" x14ac:dyDescent="0.25">
      <c r="A283">
        <v>1463.7</v>
      </c>
      <c r="B283" s="1">
        <v>7.1563757699999999E-3</v>
      </c>
      <c r="C283" s="1">
        <v>1.41234116</v>
      </c>
      <c r="D283" s="1">
        <v>0.27620633999999999</v>
      </c>
      <c r="E283" s="1">
        <v>0.14525954599999999</v>
      </c>
      <c r="F283" s="1">
        <v>0.13094679400000001</v>
      </c>
    </row>
    <row r="284" spans="1:6" x14ac:dyDescent="0.25">
      <c r="A284">
        <v>1463.75</v>
      </c>
      <c r="B284" s="1">
        <v>7.4634306899999999E-3</v>
      </c>
      <c r="C284" s="1">
        <v>1.4091848899999999</v>
      </c>
      <c r="D284" s="1">
        <v>0.253638376</v>
      </c>
      <c r="E284" s="1">
        <v>0.13428261899999999</v>
      </c>
      <c r="F284" s="1">
        <v>0.11935575700000001</v>
      </c>
    </row>
    <row r="285" spans="1:6" x14ac:dyDescent="0.25">
      <c r="A285">
        <v>1463.8</v>
      </c>
      <c r="B285" s="1">
        <v>7.7640491299999998E-3</v>
      </c>
      <c r="C285" s="1">
        <v>1.4059659</v>
      </c>
      <c r="D285" s="1">
        <v>0.23112592600000001</v>
      </c>
      <c r="E285" s="1">
        <v>0.123327012</v>
      </c>
      <c r="F285" s="1">
        <v>0.107798914</v>
      </c>
    </row>
    <row r="286" spans="1:6" x14ac:dyDescent="0.25">
      <c r="A286">
        <v>1463.85</v>
      </c>
      <c r="B286" s="1">
        <v>8.0581075199999998E-3</v>
      </c>
      <c r="C286" s="1">
        <v>1.4030969</v>
      </c>
      <c r="D286" s="1">
        <v>0.20920028199999999</v>
      </c>
      <c r="E286" s="1">
        <v>0.112658248</v>
      </c>
      <c r="F286" s="1">
        <v>9.6542033299999996E-2</v>
      </c>
    </row>
    <row r="287" spans="1:6" x14ac:dyDescent="0.25">
      <c r="A287">
        <v>1463.9</v>
      </c>
      <c r="B287" s="1">
        <v>8.3452191000000005E-3</v>
      </c>
      <c r="C287" s="1">
        <v>1.39991818</v>
      </c>
      <c r="D287" s="1">
        <v>0.18618718200000001</v>
      </c>
      <c r="E287" s="1">
        <v>0.10143881</v>
      </c>
      <c r="F287" s="1">
        <v>8.4748372099999997E-2</v>
      </c>
    </row>
    <row r="288" spans="1:6" x14ac:dyDescent="0.25">
      <c r="A288">
        <v>1463.95</v>
      </c>
      <c r="B288" s="1">
        <v>8.6251431500000003E-3</v>
      </c>
      <c r="C288" s="1">
        <v>1.39680621</v>
      </c>
      <c r="D288" s="1">
        <v>0.16295474300000001</v>
      </c>
      <c r="E288" s="1">
        <v>9.0102514499999994E-2</v>
      </c>
      <c r="F288" s="1">
        <v>7.2852228199999994E-2</v>
      </c>
    </row>
    <row r="289" spans="1:6" x14ac:dyDescent="0.25">
      <c r="A289">
        <v>1464</v>
      </c>
      <c r="B289" s="1">
        <v>8.8977487100000002E-3</v>
      </c>
      <c r="C289" s="1">
        <v>1.39418844</v>
      </c>
      <c r="D289" s="1">
        <v>0.139900308</v>
      </c>
      <c r="E289" s="1">
        <v>7.8847902499999997E-2</v>
      </c>
      <c r="F289" s="1">
        <v>6.1052405099999998E-2</v>
      </c>
    </row>
    <row r="290" spans="1:6" x14ac:dyDescent="0.25">
      <c r="A290">
        <v>1464.05</v>
      </c>
      <c r="B290" s="1">
        <v>9.1629645699999995E-3</v>
      </c>
      <c r="C290" s="1">
        <v>1.3915041100000001</v>
      </c>
      <c r="D290" s="1">
        <v>0.117042717</v>
      </c>
      <c r="E290" s="1">
        <v>6.7684323000000005E-2</v>
      </c>
      <c r="F290" s="1">
        <v>4.9358393799999997E-2</v>
      </c>
    </row>
    <row r="291" spans="1:6" x14ac:dyDescent="0.25">
      <c r="A291">
        <v>1464.1</v>
      </c>
      <c r="B291" s="1">
        <v>9.4205599700000007E-3</v>
      </c>
      <c r="C291" s="1">
        <v>1.3891387100000001</v>
      </c>
      <c r="D291" s="1">
        <v>9.3540814900000005E-2</v>
      </c>
      <c r="E291" s="1">
        <v>5.61909674E-2</v>
      </c>
      <c r="F291" s="1">
        <v>3.7349847499999998E-2</v>
      </c>
    </row>
    <row r="292" spans="1:6" x14ac:dyDescent="0.25">
      <c r="A292">
        <v>1464.15</v>
      </c>
      <c r="B292" s="1">
        <v>9.6702593800000007E-3</v>
      </c>
      <c r="C292" s="1">
        <v>1.3866292200000001</v>
      </c>
      <c r="D292" s="1">
        <v>6.9222945800000005E-2</v>
      </c>
      <c r="E292" s="1">
        <v>4.4281732300000001E-2</v>
      </c>
      <c r="F292" s="1">
        <v>2.49412135E-2</v>
      </c>
    </row>
    <row r="293" spans="1:6" x14ac:dyDescent="0.25">
      <c r="A293">
        <v>1464.2</v>
      </c>
      <c r="B293" s="1">
        <v>9.9119854599999998E-3</v>
      </c>
      <c r="C293" s="1">
        <v>1.38441346</v>
      </c>
      <c r="D293" s="1">
        <v>4.5260269700000001E-2</v>
      </c>
      <c r="E293" s="1">
        <v>3.2542120299999998E-2</v>
      </c>
      <c r="F293" s="1">
        <v>1.27181494E-2</v>
      </c>
    </row>
    <row r="294" spans="1:6" x14ac:dyDescent="0.25">
      <c r="A294">
        <v>1464.25</v>
      </c>
      <c r="B294" s="1">
        <v>1.0145571000000001E-2</v>
      </c>
      <c r="C294" s="1">
        <v>1.38268192</v>
      </c>
      <c r="D294" s="1">
        <v>2.2304620599999998E-2</v>
      </c>
      <c r="E294" s="1">
        <v>2.1297881300000002E-2</v>
      </c>
      <c r="F294" s="1">
        <v>1.0067393000000001E-3</v>
      </c>
    </row>
    <row r="295" spans="1:6" x14ac:dyDescent="0.25">
      <c r="A295">
        <v>1464.3</v>
      </c>
      <c r="B295" s="1">
        <v>1.03704243E-2</v>
      </c>
      <c r="C295" s="1">
        <v>1.38056384</v>
      </c>
      <c r="D295" s="1">
        <v>-2.0013257699999999E-3</v>
      </c>
      <c r="E295" s="1">
        <v>9.36976141E-3</v>
      </c>
      <c r="F295" s="1">
        <v>-1.1371087199999999E-2</v>
      </c>
    </row>
    <row r="296" spans="1:6" x14ac:dyDescent="0.25">
      <c r="A296">
        <v>1464.35</v>
      </c>
      <c r="B296" s="1">
        <v>1.05865005E-2</v>
      </c>
      <c r="C296" s="1">
        <v>1.37899638</v>
      </c>
      <c r="D296" s="1">
        <v>-2.6549677599999998E-2</v>
      </c>
      <c r="E296" s="1">
        <v>-2.6883382899999999E-3</v>
      </c>
      <c r="F296" s="1">
        <v>-2.3861339299999999E-2</v>
      </c>
    </row>
    <row r="297" spans="1:6" x14ac:dyDescent="0.25">
      <c r="A297">
        <v>1464.4</v>
      </c>
      <c r="B297" s="1">
        <v>1.0793684499999999E-2</v>
      </c>
      <c r="C297" s="1">
        <v>1.3773575600000001</v>
      </c>
      <c r="D297" s="1">
        <v>-5.1684079600000002E-2</v>
      </c>
      <c r="E297" s="1">
        <v>-1.50483553E-2</v>
      </c>
      <c r="F297" s="1">
        <v>-3.6635724299999999E-2</v>
      </c>
    </row>
    <row r="298" spans="1:6" x14ac:dyDescent="0.25">
      <c r="A298">
        <v>1464.45</v>
      </c>
      <c r="B298" s="1">
        <v>1.09921004E-2</v>
      </c>
      <c r="C298" s="1">
        <v>1.3757177300000001</v>
      </c>
      <c r="D298" s="1">
        <v>-7.4820466500000002E-2</v>
      </c>
      <c r="E298" s="1">
        <v>-2.6418132800000001E-2</v>
      </c>
      <c r="F298" s="1">
        <v>-4.84023336E-2</v>
      </c>
    </row>
    <row r="299" spans="1:6" x14ac:dyDescent="0.25">
      <c r="A299">
        <v>1464.5</v>
      </c>
      <c r="B299" s="1">
        <v>1.1181232500000001E-2</v>
      </c>
      <c r="C299" s="1">
        <v>1.3743778799999999</v>
      </c>
      <c r="D299" s="1">
        <v>-9.9052424799999997E-2</v>
      </c>
      <c r="E299" s="1">
        <v>-3.8344979899999999E-2</v>
      </c>
      <c r="F299" s="1">
        <v>-6.0707444899999997E-2</v>
      </c>
    </row>
    <row r="300" spans="1:6" x14ac:dyDescent="0.25">
      <c r="A300">
        <v>1464.55</v>
      </c>
      <c r="B300" s="1">
        <v>1.1361148E-2</v>
      </c>
      <c r="C300" s="1">
        <v>1.3740439200000001</v>
      </c>
      <c r="D300" s="1">
        <v>-0.121550282</v>
      </c>
      <c r="E300" s="1">
        <v>-4.9413993099999998E-2</v>
      </c>
      <c r="F300" s="1">
        <v>-7.2136289100000001E-2</v>
      </c>
    </row>
    <row r="301" spans="1:6" x14ac:dyDescent="0.25">
      <c r="A301">
        <v>1464.6</v>
      </c>
      <c r="B301" s="1">
        <v>1.15310476E-2</v>
      </c>
      <c r="C301" s="1">
        <v>1.37285349</v>
      </c>
      <c r="D301" s="1">
        <v>-0.14735042200000001</v>
      </c>
      <c r="E301" s="1">
        <v>-6.2144163199999998E-2</v>
      </c>
      <c r="F301" s="1">
        <v>-8.5206258399999998E-2</v>
      </c>
    </row>
    <row r="302" spans="1:6" x14ac:dyDescent="0.25">
      <c r="A302">
        <v>1464.65</v>
      </c>
      <c r="B302" s="1">
        <v>1.16914032E-2</v>
      </c>
      <c r="C302" s="1">
        <v>1.3729132500000001</v>
      </c>
      <c r="D302" s="1">
        <v>-0.171018215</v>
      </c>
      <c r="E302" s="1">
        <v>-7.3817704499999998E-2</v>
      </c>
      <c r="F302" s="1">
        <v>-9.7200510899999995E-2</v>
      </c>
    </row>
    <row r="303" spans="1:6" x14ac:dyDescent="0.25">
      <c r="A303">
        <v>1464.7</v>
      </c>
      <c r="B303" s="1">
        <v>1.1841787100000001E-2</v>
      </c>
      <c r="C303" s="1">
        <v>1.37259416</v>
      </c>
      <c r="D303" s="1">
        <v>-0.194990575</v>
      </c>
      <c r="E303" s="1">
        <v>-8.5653500300000004E-2</v>
      </c>
      <c r="F303" s="1">
        <v>-0.10933707500000001</v>
      </c>
    </row>
    <row r="304" spans="1:6" x14ac:dyDescent="0.25">
      <c r="A304">
        <v>1464.75</v>
      </c>
      <c r="B304" s="1">
        <v>1.19820039E-2</v>
      </c>
      <c r="C304" s="1">
        <v>1.3724211900000001</v>
      </c>
      <c r="D304" s="1">
        <v>-0.21832310899999999</v>
      </c>
      <c r="E304" s="1">
        <v>-9.7179550599999998E-2</v>
      </c>
      <c r="F304" s="1">
        <v>-0.121143558</v>
      </c>
    </row>
    <row r="305" spans="1:6" x14ac:dyDescent="0.25">
      <c r="A305">
        <v>1464.8</v>
      </c>
      <c r="B305" s="1">
        <v>1.21116418E-2</v>
      </c>
      <c r="C305" s="1">
        <v>1.3722351100000001</v>
      </c>
      <c r="D305" s="1">
        <v>-0.242203372</v>
      </c>
      <c r="E305" s="1">
        <v>-0.10899004399999999</v>
      </c>
      <c r="F305" s="1">
        <v>-0.13321332799999999</v>
      </c>
    </row>
    <row r="306" spans="1:6" x14ac:dyDescent="0.25">
      <c r="A306">
        <v>1464.85</v>
      </c>
      <c r="B306" s="1">
        <v>1.22307111E-2</v>
      </c>
      <c r="C306" s="1">
        <v>1.37279164</v>
      </c>
      <c r="D306" s="1">
        <v>-0.264442436</v>
      </c>
      <c r="E306" s="1">
        <v>-0.119990507</v>
      </c>
      <c r="F306" s="1">
        <v>-0.14445192900000001</v>
      </c>
    </row>
    <row r="307" spans="1:6" x14ac:dyDescent="0.25">
      <c r="A307">
        <v>1464.9</v>
      </c>
      <c r="B307" s="1">
        <v>1.2338718E-2</v>
      </c>
      <c r="C307" s="1">
        <v>1.37375599</v>
      </c>
      <c r="D307" s="1">
        <v>-0.28817590599999998</v>
      </c>
      <c r="E307" s="1">
        <v>-0.13174923499999999</v>
      </c>
      <c r="F307" s="1">
        <v>-0.15642667099999999</v>
      </c>
    </row>
    <row r="308" spans="1:6" x14ac:dyDescent="0.25">
      <c r="A308">
        <v>1464.95</v>
      </c>
      <c r="B308" s="1">
        <v>1.24357876E-2</v>
      </c>
      <c r="C308" s="1">
        <v>1.37470957</v>
      </c>
      <c r="D308" s="1">
        <v>-0.31100538599999999</v>
      </c>
      <c r="E308" s="1">
        <v>-0.14306690499999999</v>
      </c>
      <c r="F308" s="1">
        <v>-0.167938481</v>
      </c>
    </row>
    <row r="309" spans="1:6" x14ac:dyDescent="0.25">
      <c r="A309">
        <v>1465</v>
      </c>
      <c r="B309" s="1">
        <v>1.2521639100000001E-2</v>
      </c>
      <c r="C309" s="1">
        <v>1.3756350399999999</v>
      </c>
      <c r="D309" s="1">
        <v>-0.33376723400000002</v>
      </c>
      <c r="E309" s="1">
        <v>-0.15436197800000001</v>
      </c>
      <c r="F309" s="1">
        <v>-0.17940525600000001</v>
      </c>
    </row>
    <row r="310" spans="1:6" x14ac:dyDescent="0.25">
      <c r="A310">
        <v>1465.05</v>
      </c>
      <c r="B310" s="1">
        <v>1.25961068E-2</v>
      </c>
      <c r="C310" s="1">
        <v>1.3769906999999999</v>
      </c>
      <c r="D310" s="1">
        <v>-0.35562022900000001</v>
      </c>
      <c r="E310" s="1">
        <v>-0.165214008</v>
      </c>
      <c r="F310" s="1">
        <v>-0.19040622099999999</v>
      </c>
    </row>
    <row r="311" spans="1:6" x14ac:dyDescent="0.25">
      <c r="A311">
        <v>1465.1</v>
      </c>
      <c r="B311" s="1">
        <v>1.2658767099999999E-2</v>
      </c>
      <c r="C311" s="1">
        <v>1.3783648100000001</v>
      </c>
      <c r="D311" s="1">
        <v>-0.37804927199999999</v>
      </c>
      <c r="E311" s="1">
        <v>-0.17636586900000001</v>
      </c>
      <c r="F311" s="1">
        <v>-0.20168340300000001</v>
      </c>
    </row>
    <row r="312" spans="1:6" x14ac:dyDescent="0.25">
      <c r="A312">
        <v>1465.15</v>
      </c>
      <c r="B312" s="1">
        <v>1.27095755E-2</v>
      </c>
      <c r="C312" s="1">
        <v>1.3799033599999999</v>
      </c>
      <c r="D312" s="1">
        <v>-0.39934228900000002</v>
      </c>
      <c r="E312" s="1">
        <v>-0.18696156899999999</v>
      </c>
      <c r="F312" s="1">
        <v>-0.21238072</v>
      </c>
    </row>
    <row r="313" spans="1:6" x14ac:dyDescent="0.25">
      <c r="A313">
        <v>1465.2</v>
      </c>
      <c r="B313" s="1">
        <v>1.2748569499999999E-2</v>
      </c>
      <c r="C313" s="1">
        <v>1.38227371</v>
      </c>
      <c r="D313" s="1">
        <v>-0.420121403</v>
      </c>
      <c r="E313" s="1">
        <v>-0.197312132</v>
      </c>
      <c r="F313" s="1">
        <v>-0.222809271</v>
      </c>
    </row>
    <row r="314" spans="1:6" x14ac:dyDescent="0.25">
      <c r="A314">
        <v>1465.25</v>
      </c>
      <c r="B314" s="1">
        <v>1.27755091E-2</v>
      </c>
      <c r="C314" s="1">
        <v>1.3841697500000001</v>
      </c>
      <c r="D314" s="1">
        <v>-0.44116379500000003</v>
      </c>
      <c r="E314" s="1">
        <v>-0.20780638800000001</v>
      </c>
      <c r="F314" s="1">
        <v>-0.23335740699999999</v>
      </c>
    </row>
    <row r="315" spans="1:6" x14ac:dyDescent="0.25">
      <c r="A315">
        <v>1465.3</v>
      </c>
      <c r="B315" s="1">
        <v>1.2790295599999999E-2</v>
      </c>
      <c r="C315" s="1">
        <v>1.38644682</v>
      </c>
      <c r="D315" s="1">
        <v>-0.46141320400000002</v>
      </c>
      <c r="E315" s="1">
        <v>-0.217916306</v>
      </c>
      <c r="F315" s="1">
        <v>-0.24349689799999999</v>
      </c>
    </row>
    <row r="316" spans="1:6" x14ac:dyDescent="0.25">
      <c r="A316">
        <v>1465.35</v>
      </c>
      <c r="B316" s="1">
        <v>1.2792763400000001E-2</v>
      </c>
      <c r="C316" s="1">
        <v>1.38901151</v>
      </c>
      <c r="D316" s="1">
        <v>-0.48060853599999998</v>
      </c>
      <c r="E316" s="1">
        <v>-0.227511504</v>
      </c>
      <c r="F316" s="1">
        <v>-0.25309703099999997</v>
      </c>
    </row>
    <row r="317" spans="1:6" x14ac:dyDescent="0.25">
      <c r="A317">
        <v>1465.4</v>
      </c>
      <c r="B317" s="1">
        <v>1.27824819E-2</v>
      </c>
      <c r="C317" s="1">
        <v>1.3914065499999999</v>
      </c>
      <c r="D317" s="1">
        <v>-0.50094869500000005</v>
      </c>
      <c r="E317" s="1">
        <v>-0.237691866</v>
      </c>
      <c r="F317" s="1">
        <v>-0.26325682900000003</v>
      </c>
    </row>
    <row r="318" spans="1:6" x14ac:dyDescent="0.25">
      <c r="A318">
        <v>1465.45</v>
      </c>
      <c r="B318" s="1">
        <v>1.27595876E-2</v>
      </c>
      <c r="C318" s="1">
        <v>1.39384945</v>
      </c>
      <c r="D318" s="1">
        <v>-0.51930594900000004</v>
      </c>
      <c r="E318" s="1">
        <v>-0.24689338699999999</v>
      </c>
      <c r="F318" s="1">
        <v>-0.27241256200000002</v>
      </c>
    </row>
    <row r="319" spans="1:6" x14ac:dyDescent="0.25">
      <c r="A319">
        <v>1465.5</v>
      </c>
      <c r="B319" s="1">
        <v>1.2724134600000001E-2</v>
      </c>
      <c r="C319" s="1">
        <v>1.39680139</v>
      </c>
      <c r="D319" s="1">
        <v>-0.537917282</v>
      </c>
      <c r="E319" s="1">
        <v>-0.25623450599999997</v>
      </c>
      <c r="F319" s="1">
        <v>-0.281682775</v>
      </c>
    </row>
    <row r="320" spans="1:6" x14ac:dyDescent="0.25">
      <c r="A320">
        <v>1465.55</v>
      </c>
      <c r="B320" s="1">
        <v>1.26761944E-2</v>
      </c>
      <c r="C320" s="1">
        <v>1.4004025099999999</v>
      </c>
      <c r="D320" s="1">
        <v>-0.555657132</v>
      </c>
      <c r="E320" s="1">
        <v>-0.26515237200000003</v>
      </c>
      <c r="F320" s="1">
        <v>-0.290504761</v>
      </c>
    </row>
    <row r="321" spans="1:6" x14ac:dyDescent="0.25">
      <c r="A321">
        <v>1465.6</v>
      </c>
      <c r="B321" s="1">
        <v>1.26157813E-2</v>
      </c>
      <c r="C321" s="1">
        <v>1.4033964699999999</v>
      </c>
      <c r="D321" s="1">
        <v>-0.57193864900000002</v>
      </c>
      <c r="E321" s="1">
        <v>-0.27335354299999998</v>
      </c>
      <c r="F321" s="1">
        <v>-0.29858510599999999</v>
      </c>
    </row>
    <row r="322" spans="1:6" x14ac:dyDescent="0.25">
      <c r="A322">
        <v>1465.65</v>
      </c>
      <c r="B322" s="1">
        <v>1.25424422E-2</v>
      </c>
      <c r="C322" s="1">
        <v>1.40644697</v>
      </c>
      <c r="D322" s="1">
        <v>-0.58932602199999995</v>
      </c>
      <c r="E322" s="1">
        <v>-0.28212056899999999</v>
      </c>
      <c r="F322" s="1">
        <v>-0.30720545300000002</v>
      </c>
    </row>
    <row r="323" spans="1:6" x14ac:dyDescent="0.25">
      <c r="A323">
        <v>1465.7</v>
      </c>
      <c r="B323" s="1">
        <v>1.2456300700000001E-2</v>
      </c>
      <c r="C323" s="1">
        <v>1.4096753500000001</v>
      </c>
      <c r="D323" s="1">
        <v>-0.60530954599999998</v>
      </c>
      <c r="E323" s="1">
        <v>-0.29019847199999999</v>
      </c>
      <c r="F323" s="1">
        <v>-0.31511107399999999</v>
      </c>
    </row>
    <row r="324" spans="1:6" x14ac:dyDescent="0.25">
      <c r="A324">
        <v>1465.75</v>
      </c>
      <c r="B324" s="1">
        <v>1.23573943E-2</v>
      </c>
      <c r="C324" s="1">
        <v>1.4129243600000001</v>
      </c>
      <c r="D324" s="1">
        <v>-0.62016531100000005</v>
      </c>
      <c r="E324" s="1">
        <v>-0.29772526100000002</v>
      </c>
      <c r="F324" s="1">
        <v>-0.32244004999999998</v>
      </c>
    </row>
    <row r="325" spans="1:6" x14ac:dyDescent="0.25">
      <c r="A325">
        <v>1465.8</v>
      </c>
      <c r="B325" s="1">
        <v>1.2245810500000001E-2</v>
      </c>
      <c r="C325" s="1">
        <v>1.41604972</v>
      </c>
      <c r="D325" s="1">
        <v>-0.63570298999999997</v>
      </c>
      <c r="E325" s="1">
        <v>-0.30560568399999999</v>
      </c>
      <c r="F325" s="1">
        <v>-0.33009730500000001</v>
      </c>
    </row>
    <row r="326" spans="1:6" x14ac:dyDescent="0.25">
      <c r="A326">
        <v>1465.85</v>
      </c>
      <c r="B326" s="1">
        <v>1.21218847E-2</v>
      </c>
      <c r="C326" s="1">
        <v>1.41974906</v>
      </c>
      <c r="D326" s="1">
        <v>-0.64931159599999999</v>
      </c>
      <c r="E326" s="1">
        <v>-0.312533913</v>
      </c>
      <c r="F326" s="1">
        <v>-0.33677768299999999</v>
      </c>
    </row>
    <row r="327" spans="1:6" x14ac:dyDescent="0.25">
      <c r="A327">
        <v>1465.9</v>
      </c>
      <c r="B327" s="1">
        <v>1.19856123E-2</v>
      </c>
      <c r="C327" s="1">
        <v>1.42299346</v>
      </c>
      <c r="D327" s="1">
        <v>-0.66265729600000001</v>
      </c>
      <c r="E327" s="1">
        <v>-0.31934303600000002</v>
      </c>
      <c r="F327" s="1">
        <v>-0.34331425999999998</v>
      </c>
    </row>
    <row r="328" spans="1:6" x14ac:dyDescent="0.25">
      <c r="A328">
        <v>1465.95</v>
      </c>
      <c r="B328" s="1">
        <v>1.18370764E-2</v>
      </c>
      <c r="C328" s="1">
        <v>1.4262705600000001</v>
      </c>
      <c r="D328" s="1">
        <v>-0.67474754400000003</v>
      </c>
      <c r="E328" s="1">
        <v>-0.32553669600000001</v>
      </c>
      <c r="F328" s="1">
        <v>-0.34921084899999999</v>
      </c>
    </row>
    <row r="329" spans="1:6" x14ac:dyDescent="0.25">
      <c r="A329">
        <v>1466</v>
      </c>
      <c r="B329" s="1">
        <v>1.16760626E-2</v>
      </c>
      <c r="C329" s="1">
        <v>1.43018242</v>
      </c>
      <c r="D329" s="1">
        <v>-0.68749168500000002</v>
      </c>
      <c r="E329" s="1">
        <v>-0.33206977999999998</v>
      </c>
      <c r="F329" s="1">
        <v>-0.35542190499999998</v>
      </c>
    </row>
    <row r="330" spans="1:6" x14ac:dyDescent="0.25">
      <c r="A330">
        <v>1466.05</v>
      </c>
      <c r="B330" s="1">
        <v>1.15028488E-2</v>
      </c>
      <c r="C330" s="1">
        <v>1.43311564</v>
      </c>
      <c r="D330" s="1">
        <v>-0.69848779500000002</v>
      </c>
      <c r="E330" s="1">
        <v>-0.33774104900000002</v>
      </c>
      <c r="F330" s="1">
        <v>-0.36074674699999998</v>
      </c>
    </row>
    <row r="331" spans="1:6" x14ac:dyDescent="0.25">
      <c r="A331">
        <v>1466.1</v>
      </c>
      <c r="B331" s="1">
        <v>1.1317497899999999E-2</v>
      </c>
      <c r="C331" s="1">
        <v>1.43665983</v>
      </c>
      <c r="D331" s="1">
        <v>-0.70884605700000003</v>
      </c>
      <c r="E331" s="1">
        <v>-0.34310552999999999</v>
      </c>
      <c r="F331" s="1">
        <v>-0.36574052600000001</v>
      </c>
    </row>
    <row r="332" spans="1:6" x14ac:dyDescent="0.25">
      <c r="A332">
        <v>1466.15</v>
      </c>
      <c r="B332" s="1">
        <v>1.1120499900000001E-2</v>
      </c>
      <c r="C332" s="1">
        <v>1.4397787900000001</v>
      </c>
      <c r="D332" s="1">
        <v>-0.71900154000000005</v>
      </c>
      <c r="E332" s="1">
        <v>-0.34838026999999999</v>
      </c>
      <c r="F332" s="1">
        <v>-0.37062127</v>
      </c>
    </row>
    <row r="333" spans="1:6" x14ac:dyDescent="0.25">
      <c r="A333">
        <v>1466.2</v>
      </c>
      <c r="B333" s="1">
        <v>1.0912075699999999E-2</v>
      </c>
      <c r="C333" s="1">
        <v>1.44330125</v>
      </c>
      <c r="D333" s="1">
        <v>-0.72789678700000005</v>
      </c>
      <c r="E333" s="1">
        <v>-0.35303631800000002</v>
      </c>
      <c r="F333" s="1">
        <v>-0.37486046899999997</v>
      </c>
    </row>
    <row r="334" spans="1:6" x14ac:dyDescent="0.25">
      <c r="A334">
        <v>1466.25</v>
      </c>
      <c r="B334" s="1">
        <v>1.06922909E-2</v>
      </c>
      <c r="C334" s="1">
        <v>1.4466388299999999</v>
      </c>
      <c r="D334" s="1">
        <v>-0.73622226899999998</v>
      </c>
      <c r="E334" s="1">
        <v>-0.35741884299999999</v>
      </c>
      <c r="F334" s="1">
        <v>-0.37880342500000003</v>
      </c>
    </row>
    <row r="335" spans="1:6" x14ac:dyDescent="0.25">
      <c r="A335">
        <v>1466.3</v>
      </c>
      <c r="B335" s="1">
        <v>1.04613586E-2</v>
      </c>
      <c r="C335" s="1">
        <v>1.4495315499999999</v>
      </c>
      <c r="D335" s="1">
        <v>-0.74369218800000003</v>
      </c>
      <c r="E335" s="1">
        <v>-0.36138473599999998</v>
      </c>
      <c r="F335" s="1">
        <v>-0.38230745300000002</v>
      </c>
    </row>
    <row r="336" spans="1:6" x14ac:dyDescent="0.25">
      <c r="A336">
        <v>1466.35</v>
      </c>
      <c r="B336" s="1">
        <v>1.0219401499999999E-2</v>
      </c>
      <c r="C336" s="1">
        <v>1.45269436</v>
      </c>
      <c r="D336" s="1">
        <v>-0.75063989799999997</v>
      </c>
      <c r="E336" s="1">
        <v>-0.365100547</v>
      </c>
      <c r="F336" s="1">
        <v>-0.38553935</v>
      </c>
    </row>
    <row r="337" spans="1:6" x14ac:dyDescent="0.25">
      <c r="A337">
        <v>1466.4</v>
      </c>
      <c r="B337" s="1">
        <v>9.9666364100000002E-3</v>
      </c>
      <c r="C337" s="1">
        <v>1.4555449499999999</v>
      </c>
      <c r="D337" s="1">
        <v>-0.756876102</v>
      </c>
      <c r="E337" s="1">
        <v>-0.36847141500000002</v>
      </c>
      <c r="F337" s="1">
        <v>-0.388404688</v>
      </c>
    </row>
    <row r="338" spans="1:6" x14ac:dyDescent="0.25">
      <c r="A338">
        <v>1466.45</v>
      </c>
      <c r="B338" s="1">
        <v>9.7034325800000008E-3</v>
      </c>
      <c r="C338" s="1">
        <v>1.4584746500000001</v>
      </c>
      <c r="D338" s="1">
        <v>-0.76193138900000001</v>
      </c>
      <c r="E338" s="1">
        <v>-0.37126226200000001</v>
      </c>
      <c r="F338" s="1">
        <v>-0.390669127</v>
      </c>
    </row>
    <row r="339" spans="1:6" x14ac:dyDescent="0.25">
      <c r="A339">
        <v>1466.5</v>
      </c>
      <c r="B339" s="1">
        <v>9.4301524000000008E-3</v>
      </c>
      <c r="C339" s="1">
        <v>1.4603405700000001</v>
      </c>
      <c r="D339" s="1">
        <v>-0.76660477100000002</v>
      </c>
      <c r="E339" s="1">
        <v>-0.373872233</v>
      </c>
      <c r="F339" s="1">
        <v>-0.39273253800000002</v>
      </c>
    </row>
    <row r="340" spans="1:6" x14ac:dyDescent="0.25">
      <c r="A340">
        <v>1466.55</v>
      </c>
      <c r="B340" s="1">
        <v>9.1473388300000007E-3</v>
      </c>
      <c r="C340" s="1">
        <v>1.46334762</v>
      </c>
      <c r="D340" s="1">
        <v>-0.77077440900000005</v>
      </c>
      <c r="E340" s="1">
        <v>-0.37623986599999998</v>
      </c>
      <c r="F340" s="1">
        <v>-0.39453454399999999</v>
      </c>
    </row>
    <row r="341" spans="1:6" x14ac:dyDescent="0.25">
      <c r="A341">
        <v>1466.6</v>
      </c>
      <c r="B341" s="1">
        <v>8.8553413300000005E-3</v>
      </c>
      <c r="C341" s="1">
        <v>1.4662237199999999</v>
      </c>
      <c r="D341" s="1">
        <v>-0.77394940199999995</v>
      </c>
      <c r="E341" s="1">
        <v>-0.37811935899999999</v>
      </c>
      <c r="F341" s="1">
        <v>-0.39583004199999999</v>
      </c>
    </row>
    <row r="342" spans="1:6" x14ac:dyDescent="0.25">
      <c r="A342">
        <v>1466.65</v>
      </c>
      <c r="B342" s="1">
        <v>8.5544348100000007E-3</v>
      </c>
      <c r="C342" s="1">
        <v>1.4682285500000001</v>
      </c>
      <c r="D342" s="1">
        <v>-0.77630086399999998</v>
      </c>
      <c r="E342" s="1">
        <v>-0.37959599700000002</v>
      </c>
      <c r="F342" s="1">
        <v>-0.39670486700000002</v>
      </c>
    </row>
    <row r="343" spans="1:6" x14ac:dyDescent="0.25">
      <c r="A343">
        <v>1466.7</v>
      </c>
      <c r="B343" s="1">
        <v>8.2449004199999995E-3</v>
      </c>
      <c r="C343" s="1">
        <v>1.47013339</v>
      </c>
      <c r="D343" s="1">
        <v>-0.77764097099999996</v>
      </c>
      <c r="E343" s="1">
        <v>-0.38057558499999999</v>
      </c>
      <c r="F343" s="1">
        <v>-0.39706538600000002</v>
      </c>
    </row>
    <row r="344" spans="1:6" x14ac:dyDescent="0.25">
      <c r="A344">
        <v>1466.75</v>
      </c>
      <c r="B344" s="1">
        <v>7.92704017E-3</v>
      </c>
      <c r="C344" s="1">
        <v>1.4717791600000001</v>
      </c>
      <c r="D344" s="1">
        <v>-0.77830370199999999</v>
      </c>
      <c r="E344" s="1">
        <v>-0.381224811</v>
      </c>
      <c r="F344" s="1">
        <v>-0.39707889099999999</v>
      </c>
    </row>
    <row r="345" spans="1:6" x14ac:dyDescent="0.25">
      <c r="A345">
        <v>1466.8</v>
      </c>
      <c r="B345" s="1">
        <v>7.60118823E-3</v>
      </c>
      <c r="C345" s="1">
        <v>1.4737811300000001</v>
      </c>
      <c r="D345" s="1">
        <v>-0.778889465</v>
      </c>
      <c r="E345" s="1">
        <v>-0.38184354399999998</v>
      </c>
      <c r="F345" s="1">
        <v>-0.39704592100000002</v>
      </c>
    </row>
    <row r="346" spans="1:6" x14ac:dyDescent="0.25">
      <c r="A346">
        <v>1466.85</v>
      </c>
      <c r="B346" s="1">
        <v>7.2678270000000001E-3</v>
      </c>
      <c r="C346" s="1">
        <v>1.47544147</v>
      </c>
      <c r="D346" s="1">
        <v>-0.77800693799999998</v>
      </c>
      <c r="E346" s="1">
        <v>-0.38173564199999999</v>
      </c>
      <c r="F346" s="1">
        <v>-0.396271296</v>
      </c>
    </row>
    <row r="347" spans="1:6" x14ac:dyDescent="0.25">
      <c r="A347">
        <v>1466.9</v>
      </c>
      <c r="B347" s="1">
        <v>6.9272890800000002E-3</v>
      </c>
      <c r="C347" s="1">
        <v>1.47691196</v>
      </c>
      <c r="D347" s="1">
        <v>-0.77689461199999998</v>
      </c>
      <c r="E347" s="1">
        <v>-0.38152001699999999</v>
      </c>
      <c r="F347" s="1">
        <v>-0.395374595</v>
      </c>
    </row>
    <row r="348" spans="1:6" x14ac:dyDescent="0.25">
      <c r="A348">
        <v>1466.95</v>
      </c>
      <c r="B348" s="1">
        <v>6.5800498900000001E-3</v>
      </c>
      <c r="C348" s="1">
        <v>1.4782722399999999</v>
      </c>
      <c r="D348" s="1">
        <v>-0.77482158099999998</v>
      </c>
      <c r="E348" s="1">
        <v>-0.38083074099999997</v>
      </c>
      <c r="F348" s="1">
        <v>-0.39399084000000001</v>
      </c>
    </row>
    <row r="349" spans="1:6" x14ac:dyDescent="0.25">
      <c r="A349">
        <v>1467</v>
      </c>
      <c r="B349" s="1">
        <v>6.2269078099999996E-3</v>
      </c>
      <c r="C349" s="1">
        <v>1.47885201</v>
      </c>
      <c r="D349" s="1">
        <v>-0.77189046100000003</v>
      </c>
      <c r="E349" s="1">
        <v>-0.37971832300000002</v>
      </c>
      <c r="F349" s="1">
        <v>-0.392172138</v>
      </c>
    </row>
    <row r="350" spans="1:6" x14ac:dyDescent="0.25">
      <c r="A350">
        <v>1467.05</v>
      </c>
      <c r="B350" s="1">
        <v>5.8682122300000002E-3</v>
      </c>
      <c r="C350" s="1">
        <v>1.4798672100000001</v>
      </c>
      <c r="D350" s="1">
        <v>-0.76893936100000004</v>
      </c>
      <c r="E350" s="1">
        <v>-0.378601468</v>
      </c>
      <c r="F350" s="1">
        <v>-0.39033789299999999</v>
      </c>
    </row>
    <row r="351" spans="1:6" x14ac:dyDescent="0.25">
      <c r="A351">
        <v>1467.1</v>
      </c>
      <c r="B351" s="1">
        <v>5.5044112299999998E-3</v>
      </c>
      <c r="C351" s="1">
        <v>1.48059951</v>
      </c>
      <c r="D351" s="1">
        <v>-0.76430845800000002</v>
      </c>
      <c r="E351" s="1">
        <v>-0.37664981800000003</v>
      </c>
      <c r="F351" s="1">
        <v>-0.38765864</v>
      </c>
    </row>
    <row r="352" spans="1:6" x14ac:dyDescent="0.25">
      <c r="A352">
        <v>1467.15</v>
      </c>
      <c r="B352" s="1">
        <v>5.1357528600000004E-3</v>
      </c>
      <c r="C352" s="1">
        <v>1.48137224</v>
      </c>
      <c r="D352" s="1">
        <v>-0.75973624299999998</v>
      </c>
      <c r="E352" s="1">
        <v>-0.37473236799999998</v>
      </c>
      <c r="F352" s="1">
        <v>-0.38500387400000002</v>
      </c>
    </row>
    <row r="353" spans="1:6" x14ac:dyDescent="0.25">
      <c r="A353">
        <v>1467.2</v>
      </c>
      <c r="B353" s="1">
        <v>4.7626856000000002E-3</v>
      </c>
      <c r="C353" s="1">
        <v>1.48167545</v>
      </c>
      <c r="D353" s="1">
        <v>-0.75437872699999997</v>
      </c>
      <c r="E353" s="1">
        <v>-0.37242667800000001</v>
      </c>
      <c r="F353" s="1">
        <v>-0.38195204900000002</v>
      </c>
    </row>
    <row r="354" spans="1:6" x14ac:dyDescent="0.25">
      <c r="A354">
        <v>1467.25</v>
      </c>
      <c r="B354" s="1">
        <v>4.3856854900000001E-3</v>
      </c>
      <c r="C354" s="1">
        <v>1.4818683800000001</v>
      </c>
      <c r="D354" s="1">
        <v>-0.74768568199999996</v>
      </c>
      <c r="E354" s="1">
        <v>-0.36945715600000001</v>
      </c>
      <c r="F354" s="1">
        <v>-0.37822852699999998</v>
      </c>
    </row>
    <row r="355" spans="1:6" x14ac:dyDescent="0.25">
      <c r="A355">
        <v>1467.3</v>
      </c>
      <c r="B355" s="1">
        <v>4.0051645699999998E-3</v>
      </c>
      <c r="C355" s="1">
        <v>1.4815635</v>
      </c>
      <c r="D355" s="1">
        <v>-0.74060937999999998</v>
      </c>
      <c r="E355" s="1">
        <v>-0.36629952500000001</v>
      </c>
      <c r="F355" s="1">
        <v>-0.374309854</v>
      </c>
    </row>
    <row r="356" spans="1:6" x14ac:dyDescent="0.25">
      <c r="A356">
        <v>1467.35</v>
      </c>
      <c r="B356" s="1">
        <v>3.62145109E-3</v>
      </c>
      <c r="C356" s="1">
        <v>1.48128002</v>
      </c>
      <c r="D356" s="1">
        <v>-0.733608908</v>
      </c>
      <c r="E356" s="1">
        <v>-0.363183003</v>
      </c>
      <c r="F356" s="1">
        <v>-0.370425905</v>
      </c>
    </row>
    <row r="357" spans="1:6" x14ac:dyDescent="0.25">
      <c r="A357">
        <v>1467.4</v>
      </c>
      <c r="B357" s="1">
        <v>3.23503451E-3</v>
      </c>
      <c r="C357" s="1">
        <v>1.4807352300000001</v>
      </c>
      <c r="D357" s="1">
        <v>-0.72546058199999996</v>
      </c>
      <c r="E357" s="1">
        <v>-0.35949525700000001</v>
      </c>
      <c r="F357" s="1">
        <v>-0.36596532599999998</v>
      </c>
    </row>
    <row r="358" spans="1:6" x14ac:dyDescent="0.25">
      <c r="A358">
        <v>1467.45</v>
      </c>
      <c r="B358" s="1">
        <v>2.8463441999999999E-3</v>
      </c>
      <c r="C358" s="1">
        <v>1.48019027</v>
      </c>
      <c r="D358" s="1">
        <v>-0.71660648699999996</v>
      </c>
      <c r="E358" s="1">
        <v>-0.35545689899999999</v>
      </c>
      <c r="F358" s="1">
        <v>-0.36114958800000002</v>
      </c>
    </row>
    <row r="359" spans="1:6" x14ac:dyDescent="0.25">
      <c r="A359">
        <v>1467.5</v>
      </c>
      <c r="B359" s="1">
        <v>2.4558246500000001E-3</v>
      </c>
      <c r="C359" s="1">
        <v>1.4793836899999999</v>
      </c>
      <c r="D359" s="1">
        <v>-0.70714276700000001</v>
      </c>
      <c r="E359" s="1">
        <v>-0.35111555900000002</v>
      </c>
      <c r="F359" s="1">
        <v>-0.35602720799999998</v>
      </c>
    </row>
    <row r="360" spans="1:6" x14ac:dyDescent="0.25">
      <c r="A360">
        <v>1467.55</v>
      </c>
      <c r="B360" s="1">
        <v>2.0640956299999998E-3</v>
      </c>
      <c r="C360" s="1">
        <v>1.4783465600000001</v>
      </c>
      <c r="D360" s="1">
        <v>-0.69705875799999995</v>
      </c>
      <c r="E360" s="1">
        <v>-0.34646528399999998</v>
      </c>
      <c r="F360" s="1">
        <v>-0.35059347499999999</v>
      </c>
    </row>
    <row r="361" spans="1:6" x14ac:dyDescent="0.25">
      <c r="A361">
        <v>1467.6</v>
      </c>
      <c r="B361" s="1">
        <v>1.67166285E-3</v>
      </c>
      <c r="C361" s="1">
        <v>1.47701857</v>
      </c>
      <c r="D361" s="1">
        <v>-0.68649257500000005</v>
      </c>
      <c r="E361" s="1">
        <v>-0.34157462500000002</v>
      </c>
      <c r="F361" s="1">
        <v>-0.34491794999999997</v>
      </c>
    </row>
    <row r="362" spans="1:6" x14ac:dyDescent="0.25">
      <c r="A362">
        <v>1467.65</v>
      </c>
      <c r="B362" s="1">
        <v>1.27888055E-3</v>
      </c>
      <c r="C362" s="1">
        <v>1.47562774</v>
      </c>
      <c r="D362" s="1">
        <v>-0.67550065999999998</v>
      </c>
      <c r="E362" s="1">
        <v>-0.33647145000000001</v>
      </c>
      <c r="F362" s="1">
        <v>-0.339029211</v>
      </c>
    </row>
    <row r="363" spans="1:6" x14ac:dyDescent="0.25">
      <c r="A363">
        <v>1467.7</v>
      </c>
      <c r="B363" s="1">
        <v>8.8608455700000003E-4</v>
      </c>
      <c r="C363" s="1">
        <v>1.47420145</v>
      </c>
      <c r="D363" s="1">
        <v>-0.66380498600000004</v>
      </c>
      <c r="E363" s="1">
        <v>-0.33101640799999998</v>
      </c>
      <c r="F363" s="1">
        <v>-0.332788578</v>
      </c>
    </row>
    <row r="364" spans="1:6" x14ac:dyDescent="0.25">
      <c r="A364">
        <v>1467.75</v>
      </c>
      <c r="B364" s="1">
        <v>4.9366287300000005E-4</v>
      </c>
      <c r="C364" s="1">
        <v>1.47272088</v>
      </c>
      <c r="D364" s="1">
        <v>-0.650808673</v>
      </c>
      <c r="E364" s="1">
        <v>-0.32491067400000001</v>
      </c>
      <c r="F364" s="1">
        <v>-0.32589799899999999</v>
      </c>
    </row>
    <row r="365" spans="1:6" x14ac:dyDescent="0.25">
      <c r="A365">
        <v>1467.8</v>
      </c>
      <c r="B365" s="1">
        <v>1.01878557E-4</v>
      </c>
      <c r="C365" s="1">
        <v>1.4705863100000001</v>
      </c>
      <c r="D365" s="1">
        <v>-0.638365548</v>
      </c>
      <c r="E365" s="1">
        <v>-0.31908089499999998</v>
      </c>
      <c r="F365" s="1">
        <v>-0.319284652</v>
      </c>
    </row>
    <row r="366" spans="1:6" x14ac:dyDescent="0.25">
      <c r="A366">
        <v>1467.85</v>
      </c>
      <c r="B366" s="1">
        <v>-2.8879592899999998E-4</v>
      </c>
      <c r="C366" s="1">
        <v>1.4686460100000001</v>
      </c>
      <c r="D366" s="1">
        <v>-0.624732803</v>
      </c>
      <c r="E366" s="1">
        <v>-0.312655197</v>
      </c>
      <c r="F366" s="1">
        <v>-0.31207760499999998</v>
      </c>
    </row>
    <row r="367" spans="1:6" x14ac:dyDescent="0.25">
      <c r="A367">
        <v>1467.9</v>
      </c>
      <c r="B367" s="1">
        <v>-6.7800115299999995E-4</v>
      </c>
      <c r="C367" s="1">
        <v>1.4665181199999999</v>
      </c>
      <c r="D367" s="1">
        <v>-0.61042806699999996</v>
      </c>
      <c r="E367" s="1">
        <v>-0.30589203399999998</v>
      </c>
      <c r="F367" s="1">
        <v>-0.30453603200000001</v>
      </c>
    </row>
    <row r="368" spans="1:6" x14ac:dyDescent="0.25">
      <c r="A368">
        <v>1467.95</v>
      </c>
      <c r="B368" s="1">
        <v>-1.0655354800000001E-3</v>
      </c>
      <c r="C368" s="1">
        <v>1.4644822099999999</v>
      </c>
      <c r="D368" s="1">
        <v>-0.59614018199999996</v>
      </c>
      <c r="E368" s="1">
        <v>-0.29913562599999999</v>
      </c>
      <c r="F368" s="1">
        <v>-0.297004555</v>
      </c>
    </row>
    <row r="369" spans="1:6" x14ac:dyDescent="0.25">
      <c r="A369">
        <v>1468</v>
      </c>
      <c r="B369" s="1">
        <v>-1.4510698900000001E-3</v>
      </c>
      <c r="C369" s="1">
        <v>1.46203616</v>
      </c>
      <c r="D369" s="1">
        <v>-0.581529768</v>
      </c>
      <c r="E369" s="1">
        <v>-0.292215954</v>
      </c>
      <c r="F369" s="1">
        <v>-0.289313814</v>
      </c>
    </row>
    <row r="370" spans="1:6" x14ac:dyDescent="0.25">
      <c r="A370">
        <v>1468.05</v>
      </c>
      <c r="B370" s="1">
        <v>-1.8341309000000001E-3</v>
      </c>
      <c r="C370" s="1">
        <v>1.45940235</v>
      </c>
      <c r="D370" s="1">
        <v>-0.56537887600000003</v>
      </c>
      <c r="E370" s="1">
        <v>-0.28452356899999998</v>
      </c>
      <c r="F370" s="1">
        <v>-0.280855307</v>
      </c>
    </row>
    <row r="371" spans="1:6" x14ac:dyDescent="0.25">
      <c r="A371">
        <v>1468.1</v>
      </c>
      <c r="B371" s="1">
        <v>-2.2144961899999999E-3</v>
      </c>
      <c r="C371" s="1">
        <v>1.4566395299999999</v>
      </c>
      <c r="D371" s="1">
        <v>-0.54951296999999999</v>
      </c>
      <c r="E371" s="1">
        <v>-0.276970981</v>
      </c>
      <c r="F371" s="1">
        <v>-0.27254198899999998</v>
      </c>
    </row>
    <row r="372" spans="1:6" x14ac:dyDescent="0.25">
      <c r="A372">
        <v>1468.15</v>
      </c>
      <c r="B372" s="1">
        <v>-2.59181206E-3</v>
      </c>
      <c r="C372" s="1">
        <v>1.4540875900000001</v>
      </c>
      <c r="D372" s="1">
        <v>-0.53263905300000003</v>
      </c>
      <c r="E372" s="1">
        <v>-0.268911338</v>
      </c>
      <c r="F372" s="1">
        <v>-0.263727714</v>
      </c>
    </row>
    <row r="373" spans="1:6" x14ac:dyDescent="0.25">
      <c r="A373">
        <v>1468.2</v>
      </c>
      <c r="B373" s="1">
        <v>-2.9659109600000001E-3</v>
      </c>
      <c r="C373" s="1">
        <v>1.4510052499999999</v>
      </c>
      <c r="D373" s="1">
        <v>-0.516806196</v>
      </c>
      <c r="E373" s="1">
        <v>-0.26136900899999999</v>
      </c>
      <c r="F373" s="1">
        <v>-0.25543718700000001</v>
      </c>
    </row>
    <row r="374" spans="1:6" x14ac:dyDescent="0.25">
      <c r="A374">
        <v>1468.25</v>
      </c>
      <c r="B374" s="1">
        <v>-3.3362487400000001E-3</v>
      </c>
      <c r="C374" s="1">
        <v>1.4484208300000001</v>
      </c>
      <c r="D374" s="1">
        <v>-0.49861303099999998</v>
      </c>
      <c r="E374" s="1">
        <v>-0.25264276400000002</v>
      </c>
      <c r="F374" s="1">
        <v>-0.24597026699999999</v>
      </c>
    </row>
    <row r="375" spans="1:6" x14ac:dyDescent="0.25">
      <c r="A375">
        <v>1468.3</v>
      </c>
      <c r="B375" s="1">
        <v>-3.7026143900000001E-3</v>
      </c>
      <c r="C375" s="1">
        <v>1.44513377</v>
      </c>
      <c r="D375" s="1">
        <v>-0.480449289</v>
      </c>
      <c r="E375" s="1">
        <v>-0.24392725900000001</v>
      </c>
      <c r="F375" s="1">
        <v>-0.23652202999999999</v>
      </c>
    </row>
    <row r="376" spans="1:6" x14ac:dyDescent="0.25">
      <c r="A376">
        <v>1468.35</v>
      </c>
      <c r="B376" s="1">
        <v>-4.0648821799999998E-3</v>
      </c>
      <c r="C376" s="1">
        <v>1.44205356</v>
      </c>
      <c r="D376" s="1">
        <v>-0.46257382499999999</v>
      </c>
      <c r="E376" s="1">
        <v>-0.235351795</v>
      </c>
      <c r="F376" s="1">
        <v>-0.22722202999999999</v>
      </c>
    </row>
    <row r="377" spans="1:6" x14ac:dyDescent="0.25">
      <c r="A377">
        <v>1468.4</v>
      </c>
      <c r="B377" s="1">
        <v>-4.4227494500000001E-3</v>
      </c>
      <c r="C377" s="1">
        <v>1.43890765</v>
      </c>
      <c r="D377" s="1">
        <v>-0.44385075000000002</v>
      </c>
      <c r="E377" s="1">
        <v>-0.22634812500000001</v>
      </c>
      <c r="F377" s="1">
        <v>-0.217502626</v>
      </c>
    </row>
    <row r="378" spans="1:6" x14ac:dyDescent="0.25">
      <c r="A378">
        <v>1468.45</v>
      </c>
      <c r="B378" s="1">
        <v>-4.77597739E-3</v>
      </c>
      <c r="C378" s="1">
        <v>1.43558344</v>
      </c>
      <c r="D378" s="1">
        <v>-0.42444409100000002</v>
      </c>
      <c r="E378" s="1">
        <v>-0.21699802300000001</v>
      </c>
      <c r="F378" s="1">
        <v>-0.20744606800000001</v>
      </c>
    </row>
    <row r="379" spans="1:6" x14ac:dyDescent="0.25">
      <c r="A379">
        <v>1468.5</v>
      </c>
      <c r="B379" s="1">
        <v>-5.1243797099999999E-3</v>
      </c>
      <c r="C379" s="1">
        <v>1.4325865600000001</v>
      </c>
      <c r="D379" s="1">
        <v>-0.40485900200000002</v>
      </c>
      <c r="E379" s="1">
        <v>-0.207553881</v>
      </c>
      <c r="F379" s="1">
        <v>-0.197305121</v>
      </c>
    </row>
    <row r="380" spans="1:6" x14ac:dyDescent="0.25">
      <c r="A380">
        <v>1468.55</v>
      </c>
      <c r="B380" s="1">
        <v>-5.4676503600000004E-3</v>
      </c>
      <c r="C380" s="1">
        <v>1.42883651</v>
      </c>
      <c r="D380" s="1">
        <v>-0.384596575</v>
      </c>
      <c r="E380" s="1">
        <v>-0.197765938</v>
      </c>
      <c r="F380" s="1">
        <v>-0.18683063699999999</v>
      </c>
    </row>
    <row r="381" spans="1:6" x14ac:dyDescent="0.25">
      <c r="A381">
        <v>1468.6</v>
      </c>
      <c r="B381" s="1">
        <v>-5.8056416099999996E-3</v>
      </c>
      <c r="C381" s="1">
        <v>1.4260447999999999</v>
      </c>
      <c r="D381" s="1">
        <v>-0.36436490199999999</v>
      </c>
      <c r="E381" s="1">
        <v>-0.187988093</v>
      </c>
      <c r="F381" s="1">
        <v>-0.17637680999999999</v>
      </c>
    </row>
    <row r="382" spans="1:6" x14ac:dyDescent="0.25">
      <c r="A382">
        <v>1468.65</v>
      </c>
      <c r="B382" s="1">
        <v>-6.1380643899999997E-3</v>
      </c>
      <c r="C382" s="1">
        <v>1.4227724100000001</v>
      </c>
      <c r="D382" s="1">
        <v>-0.34371863699999999</v>
      </c>
      <c r="E382" s="1">
        <v>-0.17799738300000001</v>
      </c>
      <c r="F382" s="1">
        <v>-0.16572125400000001</v>
      </c>
    </row>
    <row r="383" spans="1:6" x14ac:dyDescent="0.25">
      <c r="A383">
        <v>1468.7</v>
      </c>
      <c r="B383" s="1">
        <v>-6.4647569699999999E-3</v>
      </c>
      <c r="C383" s="1">
        <v>1.4194220799999999</v>
      </c>
      <c r="D383" s="1">
        <v>-0.32311255799999999</v>
      </c>
      <c r="E383" s="1">
        <v>-0.16802103600000001</v>
      </c>
      <c r="F383" s="1">
        <v>-0.15509152200000001</v>
      </c>
    </row>
    <row r="384" spans="1:6" x14ac:dyDescent="0.25">
      <c r="A384">
        <v>1468.75</v>
      </c>
      <c r="B384" s="1">
        <v>-6.7854411100000001E-3</v>
      </c>
      <c r="C384" s="1">
        <v>1.4160810399999999</v>
      </c>
      <c r="D384" s="1">
        <v>-0.30164213200000001</v>
      </c>
      <c r="E384" s="1">
        <v>-0.15760650700000001</v>
      </c>
      <c r="F384" s="1">
        <v>-0.144035625</v>
      </c>
    </row>
    <row r="385" spans="1:6" x14ac:dyDescent="0.25">
      <c r="A385">
        <v>1468.8</v>
      </c>
      <c r="B385" s="1">
        <v>-7.0999305299999996E-3</v>
      </c>
      <c r="C385" s="1">
        <v>1.4129595699999999</v>
      </c>
      <c r="D385" s="1">
        <v>-0.27987592</v>
      </c>
      <c r="E385" s="1">
        <v>-0.14703789</v>
      </c>
      <c r="F385" s="1">
        <v>-0.132838029</v>
      </c>
    </row>
    <row r="386" spans="1:6" x14ac:dyDescent="0.25">
      <c r="A386">
        <v>1468.85</v>
      </c>
      <c r="B386" s="1">
        <v>-7.4081578199999996E-3</v>
      </c>
      <c r="C386" s="1">
        <v>1.4097885999999999</v>
      </c>
      <c r="D386" s="1">
        <v>-0.257738935</v>
      </c>
      <c r="E386" s="1">
        <v>-0.13627762500000001</v>
      </c>
      <c r="F386" s="1">
        <v>-0.12146131</v>
      </c>
    </row>
    <row r="387" spans="1:6" x14ac:dyDescent="0.25">
      <c r="A387">
        <v>1468.9</v>
      </c>
      <c r="B387" s="1">
        <v>-7.7099772299999998E-3</v>
      </c>
      <c r="C387" s="1">
        <v>1.4064901000000001</v>
      </c>
      <c r="D387" s="1">
        <v>-0.23536168299999999</v>
      </c>
      <c r="E387" s="1">
        <v>-0.12539081899999999</v>
      </c>
      <c r="F387" s="1">
        <v>-0.109970864</v>
      </c>
    </row>
    <row r="388" spans="1:6" x14ac:dyDescent="0.25">
      <c r="A388">
        <v>1468.95</v>
      </c>
      <c r="B388" s="1">
        <v>-8.0052477400000006E-3</v>
      </c>
      <c r="C388" s="1">
        <v>1.4036188000000001</v>
      </c>
      <c r="D388" s="1">
        <v>-0.21327118</v>
      </c>
      <c r="E388" s="1">
        <v>-0.11464083799999999</v>
      </c>
      <c r="F388" s="1">
        <v>-9.8630342100000004E-2</v>
      </c>
    </row>
    <row r="389" spans="1:6" x14ac:dyDescent="0.25">
      <c r="A389">
        <v>1469</v>
      </c>
      <c r="B389" s="1">
        <v>-8.2936356300000007E-3</v>
      </c>
      <c r="C389" s="1">
        <v>1.40039965</v>
      </c>
      <c r="D389" s="1">
        <v>-0.190274833</v>
      </c>
      <c r="E389" s="1">
        <v>-0.103431052</v>
      </c>
      <c r="F389" s="1">
        <v>-8.6843780999999995E-2</v>
      </c>
    </row>
    <row r="390" spans="1:6" x14ac:dyDescent="0.25">
      <c r="A390">
        <v>1469.05</v>
      </c>
      <c r="B390" s="1">
        <v>-8.5748971899999998E-3</v>
      </c>
      <c r="C390" s="1">
        <v>1.39740113</v>
      </c>
      <c r="D390" s="1">
        <v>-0.16700947299999999</v>
      </c>
      <c r="E390" s="1">
        <v>-9.2079633499999994E-2</v>
      </c>
      <c r="F390" s="1">
        <v>-7.4929839100000006E-2</v>
      </c>
    </row>
    <row r="391" spans="1:6" x14ac:dyDescent="0.25">
      <c r="A391">
        <v>1469.1</v>
      </c>
      <c r="B391" s="1">
        <v>-8.8489049600000008E-3</v>
      </c>
      <c r="C391" s="1">
        <v>1.3946467600000001</v>
      </c>
      <c r="D391" s="1">
        <v>-0.144118146</v>
      </c>
      <c r="E391" s="1">
        <v>-8.0907978000000005E-2</v>
      </c>
      <c r="F391" s="1">
        <v>-6.3210168100000005E-2</v>
      </c>
    </row>
    <row r="392" spans="1:6" x14ac:dyDescent="0.25">
      <c r="A392">
        <v>1469.15</v>
      </c>
      <c r="B392" s="1">
        <v>-9.1155108899999993E-3</v>
      </c>
      <c r="C392" s="1">
        <v>1.3920158199999999</v>
      </c>
      <c r="D392" s="1">
        <v>-0.121070618</v>
      </c>
      <c r="E392" s="1">
        <v>-6.9650820000000002E-2</v>
      </c>
      <c r="F392" s="1">
        <v>-5.1419798199999998E-2</v>
      </c>
    </row>
    <row r="393" spans="1:6" x14ac:dyDescent="0.25">
      <c r="A393">
        <v>1469.2</v>
      </c>
      <c r="B393" s="1">
        <v>-9.3745634000000008E-3</v>
      </c>
      <c r="C393" s="1">
        <v>1.3895673900000001</v>
      </c>
      <c r="D393" s="1">
        <v>-9.8123598300000003E-2</v>
      </c>
      <c r="E393" s="1">
        <v>-5.8436362499999998E-2</v>
      </c>
      <c r="F393" s="1">
        <v>-3.9687235699999997E-2</v>
      </c>
    </row>
    <row r="394" spans="1:6" x14ac:dyDescent="0.25">
      <c r="A394">
        <v>1469.25</v>
      </c>
      <c r="B394" s="1">
        <v>-9.6256905000000007E-3</v>
      </c>
      <c r="C394" s="1">
        <v>1.3871426899999999</v>
      </c>
      <c r="D394" s="1">
        <v>-7.3651483399999995E-2</v>
      </c>
      <c r="E394" s="1">
        <v>-4.6451432199999997E-2</v>
      </c>
      <c r="F394" s="1">
        <v>-2.7200051199999999E-2</v>
      </c>
    </row>
    <row r="395" spans="1:6" x14ac:dyDescent="0.25">
      <c r="A395">
        <v>1469.3</v>
      </c>
      <c r="B395" s="1">
        <v>-9.8688575700000003E-3</v>
      </c>
      <c r="C395" s="1">
        <v>1.3847652500000001</v>
      </c>
      <c r="D395" s="1">
        <v>-4.9545010600000002E-2</v>
      </c>
      <c r="E395" s="1">
        <v>-3.46413629E-2</v>
      </c>
      <c r="F395" s="1">
        <v>-1.49036477E-2</v>
      </c>
    </row>
    <row r="396" spans="1:6" x14ac:dyDescent="0.25">
      <c r="A396">
        <v>1469.35</v>
      </c>
      <c r="B396" s="1">
        <v>-1.0103977199999999E-2</v>
      </c>
      <c r="C396" s="1">
        <v>1.38306609</v>
      </c>
      <c r="D396" s="1">
        <v>-2.67959683E-2</v>
      </c>
      <c r="E396" s="1">
        <v>-2.3501961299999999E-2</v>
      </c>
      <c r="F396" s="1">
        <v>-3.29400696E-3</v>
      </c>
    </row>
    <row r="397" spans="1:6" x14ac:dyDescent="0.25">
      <c r="A397">
        <v>1469.4</v>
      </c>
      <c r="B397" s="1">
        <v>-1.0330320699999999E-2</v>
      </c>
      <c r="C397" s="1">
        <v>1.38090314</v>
      </c>
      <c r="D397" s="1">
        <v>-2.3155443799999999E-3</v>
      </c>
      <c r="E397" s="1">
        <v>-1.14880929E-2</v>
      </c>
      <c r="F397" s="1">
        <v>9.1725484800000007E-3</v>
      </c>
    </row>
    <row r="398" spans="1:6" x14ac:dyDescent="0.25">
      <c r="A398">
        <v>1469.45</v>
      </c>
      <c r="B398" s="1">
        <v>-1.0547925999999999E-2</v>
      </c>
      <c r="C398" s="1">
        <v>1.3792290700000001</v>
      </c>
      <c r="D398" s="1">
        <v>2.2271333099999999E-2</v>
      </c>
      <c r="E398" s="1">
        <v>5.8774055799999995E-4</v>
      </c>
      <c r="F398" s="1">
        <v>2.1683592500000001E-2</v>
      </c>
    </row>
    <row r="399" spans="1:6" x14ac:dyDescent="0.25">
      <c r="A399">
        <v>1469.5</v>
      </c>
      <c r="B399" s="1">
        <v>-1.07567663E-2</v>
      </c>
      <c r="C399" s="1">
        <v>1.3778558400000001</v>
      </c>
      <c r="D399" s="1">
        <v>4.7046505199999998E-2</v>
      </c>
      <c r="E399" s="1">
        <v>1.2766486299999999E-2</v>
      </c>
      <c r="F399" s="1">
        <v>3.4280019000000002E-2</v>
      </c>
    </row>
    <row r="400" spans="1:6" x14ac:dyDescent="0.25">
      <c r="A400">
        <v>1469.55</v>
      </c>
      <c r="B400" s="1">
        <v>-1.0956810799999999E-2</v>
      </c>
      <c r="C400" s="1">
        <v>1.37593674</v>
      </c>
      <c r="D400" s="1">
        <v>7.0582030099999998E-2</v>
      </c>
      <c r="E400" s="1">
        <v>2.4334204200000001E-2</v>
      </c>
      <c r="F400" s="1">
        <v>4.6247825899999997E-2</v>
      </c>
    </row>
    <row r="401" spans="1:6" x14ac:dyDescent="0.25">
      <c r="A401">
        <v>1469.6</v>
      </c>
      <c r="B401" s="1">
        <v>-1.11476823E-2</v>
      </c>
      <c r="C401" s="1">
        <v>1.3746388300000001</v>
      </c>
      <c r="D401" s="1">
        <v>9.4742218700000005E-2</v>
      </c>
      <c r="E401" s="1">
        <v>3.6223427000000002E-2</v>
      </c>
      <c r="F401" s="1">
        <v>5.8518791700000003E-2</v>
      </c>
    </row>
    <row r="402" spans="1:6" x14ac:dyDescent="0.25">
      <c r="A402">
        <v>1469.65</v>
      </c>
      <c r="B402" s="1">
        <v>-1.1329333E-2</v>
      </c>
      <c r="C402" s="1">
        <v>1.3740548800000001</v>
      </c>
      <c r="D402" s="1">
        <v>0.117583048</v>
      </c>
      <c r="E402" s="1">
        <v>4.7462190799999998E-2</v>
      </c>
      <c r="F402" s="1">
        <v>7.01208569E-2</v>
      </c>
    </row>
    <row r="403" spans="1:6" x14ac:dyDescent="0.25">
      <c r="A403">
        <v>1469.7</v>
      </c>
      <c r="B403" s="1">
        <v>-1.15011716E-2</v>
      </c>
      <c r="C403" s="1">
        <v>1.3730632599999999</v>
      </c>
      <c r="D403" s="1">
        <v>0.142444242</v>
      </c>
      <c r="E403" s="1">
        <v>5.9720949600000003E-2</v>
      </c>
      <c r="F403" s="1">
        <v>8.2723292800000001E-2</v>
      </c>
    </row>
    <row r="404" spans="1:6" x14ac:dyDescent="0.25">
      <c r="A404">
        <v>1469.75</v>
      </c>
      <c r="B404" s="1">
        <v>-1.16632491E-2</v>
      </c>
      <c r="C404" s="1">
        <v>1.3727508900000001</v>
      </c>
      <c r="D404" s="1">
        <v>0.16718801799999999</v>
      </c>
      <c r="E404" s="1">
        <v>7.1930759999999996E-2</v>
      </c>
      <c r="F404" s="1">
        <v>9.5257258100000006E-2</v>
      </c>
    </row>
    <row r="405" spans="1:6" x14ac:dyDescent="0.25">
      <c r="A405">
        <v>1469.8</v>
      </c>
      <c r="B405" s="1">
        <v>-1.1815513099999999E-2</v>
      </c>
      <c r="C405" s="1">
        <v>1.3727928199999999</v>
      </c>
      <c r="D405" s="1">
        <v>0.19079068800000001</v>
      </c>
      <c r="E405" s="1">
        <v>8.3579830800000005E-2</v>
      </c>
      <c r="F405" s="1">
        <v>0.10721085700000001</v>
      </c>
    </row>
    <row r="406" spans="1:6" x14ac:dyDescent="0.25">
      <c r="A406">
        <v>1469.85</v>
      </c>
      <c r="B406" s="1">
        <v>-1.19576458E-2</v>
      </c>
      <c r="C406" s="1">
        <v>1.3724137700000001</v>
      </c>
      <c r="D406" s="1">
        <v>0.21394630100000001</v>
      </c>
      <c r="E406" s="1">
        <v>9.50155045E-2</v>
      </c>
      <c r="F406" s="1">
        <v>0.11893079600000001</v>
      </c>
    </row>
    <row r="407" spans="1:6" x14ac:dyDescent="0.25">
      <c r="A407">
        <v>1469.9</v>
      </c>
      <c r="B407" s="1">
        <v>-1.2089213999999999E-2</v>
      </c>
      <c r="C407" s="1">
        <v>1.37223831</v>
      </c>
      <c r="D407" s="1">
        <v>0.23784718799999999</v>
      </c>
      <c r="E407" s="1">
        <v>0.10683438000000001</v>
      </c>
      <c r="F407" s="1">
        <v>0.13101280800000001</v>
      </c>
    </row>
    <row r="408" spans="1:6" x14ac:dyDescent="0.25">
      <c r="A408">
        <v>1469.95</v>
      </c>
      <c r="B408" s="1">
        <v>-1.2210219200000001E-2</v>
      </c>
      <c r="C408" s="1">
        <v>1.37262445</v>
      </c>
      <c r="D408" s="1">
        <v>0.26039673600000002</v>
      </c>
      <c r="E408" s="1">
        <v>0.117988149</v>
      </c>
      <c r="F408" s="1">
        <v>0.142408587</v>
      </c>
    </row>
    <row r="409" spans="1:6" x14ac:dyDescent="0.25">
      <c r="A409">
        <v>1470</v>
      </c>
      <c r="B409" s="1">
        <v>-1.23202181E-2</v>
      </c>
      <c r="C409" s="1">
        <v>1.3735700399999999</v>
      </c>
      <c r="D409" s="1">
        <v>0.28401731499999999</v>
      </c>
      <c r="E409" s="1">
        <v>0.12968843899999999</v>
      </c>
      <c r="F409" s="1">
        <v>0.154328876</v>
      </c>
    </row>
    <row r="410" spans="1:6" x14ac:dyDescent="0.25">
      <c r="A410">
        <v>1470.05</v>
      </c>
      <c r="B410" s="1">
        <v>-1.2419317799999999E-2</v>
      </c>
      <c r="C410" s="1">
        <v>1.3745436200000001</v>
      </c>
      <c r="D410" s="1">
        <v>0.30682295399999998</v>
      </c>
      <c r="E410" s="1">
        <v>0.14099215900000001</v>
      </c>
      <c r="F410" s="1">
        <v>0.165830795</v>
      </c>
    </row>
    <row r="411" spans="1:6" x14ac:dyDescent="0.25">
      <c r="A411">
        <v>1470.1</v>
      </c>
      <c r="B411" s="1">
        <v>-1.2507240399999999E-2</v>
      </c>
      <c r="C411" s="1">
        <v>1.3755402000000001</v>
      </c>
      <c r="D411" s="1">
        <v>0.32971030499999998</v>
      </c>
      <c r="E411" s="1">
        <v>0.152347912</v>
      </c>
      <c r="F411" s="1">
        <v>0.17736239300000001</v>
      </c>
    </row>
    <row r="412" spans="1:6" x14ac:dyDescent="0.25">
      <c r="A412">
        <v>1470.15</v>
      </c>
      <c r="B412" s="1">
        <v>-1.25838315E-2</v>
      </c>
      <c r="C412" s="1">
        <v>1.3766309400000001</v>
      </c>
      <c r="D412" s="1">
        <v>0.35183154300000002</v>
      </c>
      <c r="E412" s="1">
        <v>0.16333194000000001</v>
      </c>
      <c r="F412" s="1">
        <v>0.18849960299999999</v>
      </c>
    </row>
    <row r="413" spans="1:6" x14ac:dyDescent="0.25">
      <c r="A413">
        <v>1470.2</v>
      </c>
      <c r="B413" s="1">
        <v>-1.26487791E-2</v>
      </c>
      <c r="C413" s="1">
        <v>1.3780913699999999</v>
      </c>
      <c r="D413" s="1">
        <v>0.37387090000000001</v>
      </c>
      <c r="E413" s="1">
        <v>0.174286671</v>
      </c>
      <c r="F413" s="1">
        <v>0.199584229</v>
      </c>
    </row>
    <row r="414" spans="1:6" x14ac:dyDescent="0.25">
      <c r="A414">
        <v>1470.25</v>
      </c>
      <c r="B414" s="1">
        <v>-1.2701810799999999E-2</v>
      </c>
      <c r="C414" s="1">
        <v>1.37959751</v>
      </c>
      <c r="D414" s="1">
        <v>0.395689968</v>
      </c>
      <c r="E414" s="1">
        <v>0.18514317299999999</v>
      </c>
      <c r="F414" s="1">
        <v>0.21054679500000001</v>
      </c>
    </row>
    <row r="415" spans="1:6" x14ac:dyDescent="0.25">
      <c r="A415">
        <v>1470.3</v>
      </c>
      <c r="B415" s="1">
        <v>-1.27430484E-2</v>
      </c>
      <c r="C415" s="1">
        <v>1.38182421</v>
      </c>
      <c r="D415" s="1">
        <v>0.41635267799999998</v>
      </c>
      <c r="E415" s="1">
        <v>0.19543329000000001</v>
      </c>
      <c r="F415" s="1">
        <v>0.22091938699999999</v>
      </c>
    </row>
    <row r="416" spans="1:6" x14ac:dyDescent="0.25">
      <c r="A416">
        <v>1470.35</v>
      </c>
      <c r="B416" s="1">
        <v>-1.27722457E-2</v>
      </c>
      <c r="C416" s="1">
        <v>1.3837542899999999</v>
      </c>
      <c r="D416" s="1">
        <v>0.43741808399999998</v>
      </c>
      <c r="E416" s="1">
        <v>0.20593679600000001</v>
      </c>
      <c r="F416" s="1">
        <v>0.23148128800000001</v>
      </c>
    </row>
    <row r="417" spans="1:6" x14ac:dyDescent="0.25">
      <c r="A417">
        <v>1470.4</v>
      </c>
      <c r="B417" s="1">
        <v>-1.27892584E-2</v>
      </c>
      <c r="C417" s="1">
        <v>1.3860721199999999</v>
      </c>
      <c r="D417" s="1">
        <v>0.45802346599999999</v>
      </c>
      <c r="E417" s="1">
        <v>0.216222474</v>
      </c>
      <c r="F417" s="1">
        <v>0.24180099099999999</v>
      </c>
    </row>
    <row r="418" spans="1:6" x14ac:dyDescent="0.25">
      <c r="A418">
        <v>1470.45</v>
      </c>
      <c r="B418" s="1">
        <v>-1.2794066999999999E-2</v>
      </c>
      <c r="C418" s="1">
        <v>1.38855342</v>
      </c>
      <c r="D418" s="1">
        <v>0.47679438800000001</v>
      </c>
      <c r="E418" s="1">
        <v>0.22560312699999999</v>
      </c>
      <c r="F418" s="1">
        <v>0.251191261</v>
      </c>
    </row>
    <row r="419" spans="1:6" x14ac:dyDescent="0.25">
      <c r="A419">
        <v>1470.5</v>
      </c>
      <c r="B419" s="1">
        <v>-1.2786059000000001E-2</v>
      </c>
      <c r="C419" s="1">
        <v>1.39098682</v>
      </c>
      <c r="D419" s="1">
        <v>0.497418209</v>
      </c>
      <c r="E419" s="1">
        <v>0.235923046</v>
      </c>
      <c r="F419" s="1">
        <v>0.261495164</v>
      </c>
    </row>
    <row r="420" spans="1:6" x14ac:dyDescent="0.25">
      <c r="A420">
        <v>1470.55</v>
      </c>
      <c r="B420" s="1">
        <v>-1.2765363E-2</v>
      </c>
      <c r="C420" s="1">
        <v>1.3933586499999999</v>
      </c>
      <c r="D420" s="1">
        <v>0.51633443999999995</v>
      </c>
      <c r="E420" s="1">
        <v>0.245401857</v>
      </c>
      <c r="F420" s="1">
        <v>0.270932583</v>
      </c>
    </row>
    <row r="421" spans="1:6" x14ac:dyDescent="0.25">
      <c r="A421">
        <v>1470.6</v>
      </c>
      <c r="B421" s="1">
        <v>-1.2732167399999999E-2</v>
      </c>
      <c r="C421" s="1">
        <v>1.39623046</v>
      </c>
      <c r="D421" s="1">
        <v>0.53456683000000005</v>
      </c>
      <c r="E421" s="1">
        <v>0.25455124800000001</v>
      </c>
      <c r="F421" s="1">
        <v>0.28001558300000001</v>
      </c>
    </row>
    <row r="422" spans="1:6" x14ac:dyDescent="0.25">
      <c r="A422">
        <v>1470.65</v>
      </c>
      <c r="B422" s="1">
        <v>-1.2686443800000001E-2</v>
      </c>
      <c r="C422" s="1">
        <v>1.3998307999999999</v>
      </c>
      <c r="D422" s="1">
        <v>0.55266662099999997</v>
      </c>
      <c r="E422" s="1">
        <v>0.26364686700000001</v>
      </c>
      <c r="F422" s="1">
        <v>0.28901975400000002</v>
      </c>
    </row>
    <row r="423" spans="1:6" x14ac:dyDescent="0.25">
      <c r="A423">
        <v>1470.7</v>
      </c>
      <c r="B423" s="1">
        <v>-1.2628349299999999E-2</v>
      </c>
      <c r="C423" s="1">
        <v>1.402838</v>
      </c>
      <c r="D423" s="1">
        <v>0.56869774299999998</v>
      </c>
      <c r="E423" s="1">
        <v>0.27172052200000002</v>
      </c>
      <c r="F423" s="1">
        <v>0.29697722100000001</v>
      </c>
    </row>
    <row r="424" spans="1:6" x14ac:dyDescent="0.25">
      <c r="A424">
        <v>1470.75</v>
      </c>
      <c r="B424" s="1">
        <v>-1.25572863E-2</v>
      </c>
      <c r="C424" s="1">
        <v>1.40585472</v>
      </c>
      <c r="D424" s="1">
        <v>0.58638009999999996</v>
      </c>
      <c r="E424" s="1">
        <v>0.28063276300000001</v>
      </c>
      <c r="F424" s="1">
        <v>0.30574733599999998</v>
      </c>
    </row>
    <row r="425" spans="1:6" x14ac:dyDescent="0.25">
      <c r="A425">
        <v>1470.8</v>
      </c>
      <c r="B425" s="1">
        <v>-1.24734275E-2</v>
      </c>
      <c r="C425" s="1">
        <v>1.40908769</v>
      </c>
      <c r="D425" s="1">
        <v>0.60243265599999996</v>
      </c>
      <c r="E425" s="1">
        <v>0.288742901</v>
      </c>
      <c r="F425" s="1">
        <v>0.31368975599999999</v>
      </c>
    </row>
    <row r="426" spans="1:6" x14ac:dyDescent="0.25">
      <c r="A426">
        <v>1470.85</v>
      </c>
      <c r="B426" s="1">
        <v>-1.23768574E-2</v>
      </c>
      <c r="C426" s="1">
        <v>1.41226444</v>
      </c>
      <c r="D426" s="1">
        <v>0.61717855600000004</v>
      </c>
      <c r="E426" s="1">
        <v>0.29621241999999998</v>
      </c>
      <c r="F426" s="1">
        <v>0.32096613499999999</v>
      </c>
    </row>
    <row r="427" spans="1:6" x14ac:dyDescent="0.25">
      <c r="A427">
        <v>1470.9</v>
      </c>
      <c r="B427" s="1">
        <v>-1.22675075E-2</v>
      </c>
      <c r="C427" s="1">
        <v>1.41556992</v>
      </c>
      <c r="D427" s="1">
        <v>0.63297483700000001</v>
      </c>
      <c r="E427" s="1">
        <v>0.30421991100000001</v>
      </c>
      <c r="F427" s="1">
        <v>0.328754926</v>
      </c>
    </row>
    <row r="428" spans="1:6" x14ac:dyDescent="0.25">
      <c r="A428">
        <v>1470.95</v>
      </c>
      <c r="B428" s="1">
        <v>-1.214579E-2</v>
      </c>
      <c r="C428" s="1">
        <v>1.4191453000000001</v>
      </c>
      <c r="D428" s="1">
        <v>0.64683578500000005</v>
      </c>
      <c r="E428" s="1">
        <v>0.31127210199999999</v>
      </c>
      <c r="F428" s="1">
        <v>0.33556368199999997</v>
      </c>
    </row>
    <row r="429" spans="1:6" x14ac:dyDescent="0.25">
      <c r="A429">
        <v>1471</v>
      </c>
      <c r="B429" s="1">
        <v>-1.2011679500000001E-2</v>
      </c>
      <c r="C429" s="1">
        <v>1.42251416</v>
      </c>
      <c r="D429" s="1">
        <v>0.66064440999999996</v>
      </c>
      <c r="E429" s="1">
        <v>0.31831052599999998</v>
      </c>
      <c r="F429" s="1">
        <v>0.342333885</v>
      </c>
    </row>
    <row r="430" spans="1:6" x14ac:dyDescent="0.25">
      <c r="A430">
        <v>1471.05</v>
      </c>
      <c r="B430" s="1">
        <v>-1.1865376299999999E-2</v>
      </c>
      <c r="C430" s="1">
        <v>1.4256049</v>
      </c>
      <c r="D430" s="1">
        <v>0.67261928199999999</v>
      </c>
      <c r="E430" s="1">
        <v>0.32444426500000001</v>
      </c>
      <c r="F430" s="1">
        <v>0.34817501699999998</v>
      </c>
    </row>
    <row r="431" spans="1:6" x14ac:dyDescent="0.25">
      <c r="A431">
        <v>1471.1</v>
      </c>
      <c r="B431" s="1">
        <v>-1.17065964E-2</v>
      </c>
      <c r="C431" s="1">
        <v>1.4294547900000001</v>
      </c>
      <c r="D431" s="1">
        <v>0.68533829000000002</v>
      </c>
      <c r="E431" s="1">
        <v>0.33096254899999999</v>
      </c>
      <c r="F431" s="1">
        <v>0.35437574100000002</v>
      </c>
    </row>
    <row r="432" spans="1:6" x14ac:dyDescent="0.25">
      <c r="A432">
        <v>1471.15</v>
      </c>
      <c r="B432" s="1">
        <v>-1.15355466E-2</v>
      </c>
      <c r="C432" s="1">
        <v>1.4328362699999999</v>
      </c>
      <c r="D432" s="1">
        <v>0.69663165500000002</v>
      </c>
      <c r="E432" s="1">
        <v>0.33678028100000001</v>
      </c>
      <c r="F432" s="1">
        <v>0.359851374</v>
      </c>
    </row>
    <row r="433" spans="1:6" x14ac:dyDescent="0.25">
      <c r="A433">
        <v>1471.2</v>
      </c>
      <c r="B433" s="1">
        <v>-1.1352362E-2</v>
      </c>
      <c r="C433" s="1">
        <v>1.4358761099999999</v>
      </c>
      <c r="D433" s="1">
        <v>0.70691103700000002</v>
      </c>
      <c r="E433" s="1">
        <v>0.34210315600000002</v>
      </c>
      <c r="F433" s="1">
        <v>0.36480787999999997</v>
      </c>
    </row>
    <row r="434" spans="1:6" x14ac:dyDescent="0.25">
      <c r="A434">
        <v>1471.25</v>
      </c>
      <c r="B434" s="1">
        <v>-1.1157493100000001E-2</v>
      </c>
      <c r="C434" s="1">
        <v>1.43922843</v>
      </c>
      <c r="D434" s="1">
        <v>0.71690707799999998</v>
      </c>
      <c r="E434" s="1">
        <v>0.34729604600000002</v>
      </c>
      <c r="F434" s="1">
        <v>0.36961103200000001</v>
      </c>
    </row>
    <row r="435" spans="1:6" x14ac:dyDescent="0.25">
      <c r="A435">
        <v>1471.3</v>
      </c>
      <c r="B435" s="1">
        <v>-1.09510857E-2</v>
      </c>
      <c r="C435" s="1">
        <v>1.4426205400000001</v>
      </c>
      <c r="D435" s="1">
        <v>0.72651741199999997</v>
      </c>
      <c r="E435" s="1">
        <v>0.35230761999999999</v>
      </c>
      <c r="F435" s="1">
        <v>0.37420979199999999</v>
      </c>
    </row>
    <row r="436" spans="1:6" x14ac:dyDescent="0.25">
      <c r="A436">
        <v>1471.35</v>
      </c>
      <c r="B436" s="1">
        <v>-1.07333312E-2</v>
      </c>
      <c r="C436" s="1">
        <v>1.44612597</v>
      </c>
      <c r="D436" s="1">
        <v>0.73486714600000003</v>
      </c>
      <c r="E436" s="1">
        <v>0.356700242</v>
      </c>
      <c r="F436" s="1">
        <v>0.37816690400000003</v>
      </c>
    </row>
    <row r="437" spans="1:6" x14ac:dyDescent="0.25">
      <c r="A437">
        <v>1471.4</v>
      </c>
      <c r="B437" s="1">
        <v>-1.05044358E-2</v>
      </c>
      <c r="C437" s="1">
        <v>1.44899136</v>
      </c>
      <c r="D437" s="1">
        <v>0.74230538700000004</v>
      </c>
      <c r="E437" s="1">
        <v>0.360648258</v>
      </c>
      <c r="F437" s="1">
        <v>0.38165712899999998</v>
      </c>
    </row>
    <row r="438" spans="1:6" x14ac:dyDescent="0.25">
      <c r="A438">
        <v>1471.45</v>
      </c>
      <c r="B438" s="1">
        <v>-1.02644565E-2</v>
      </c>
      <c r="C438" s="1">
        <v>1.45216715</v>
      </c>
      <c r="D438" s="1">
        <v>0.74945947199999996</v>
      </c>
      <c r="E438" s="1">
        <v>0.36446527899999998</v>
      </c>
      <c r="F438" s="1">
        <v>0.38499419200000001</v>
      </c>
    </row>
    <row r="439" spans="1:6" x14ac:dyDescent="0.25">
      <c r="A439">
        <v>1471.5</v>
      </c>
      <c r="B439" s="1">
        <v>-1.0013626499999999E-2</v>
      </c>
      <c r="C439" s="1">
        <v>1.45500914</v>
      </c>
      <c r="D439" s="1">
        <v>0.75598031399999999</v>
      </c>
      <c r="E439" s="1">
        <v>0.367976531</v>
      </c>
      <c r="F439" s="1">
        <v>0.38800378400000002</v>
      </c>
    </row>
    <row r="440" spans="1:6" x14ac:dyDescent="0.25">
      <c r="A440">
        <v>1471.55</v>
      </c>
      <c r="B440" s="1">
        <v>-9.7523013499999991E-3</v>
      </c>
      <c r="C440" s="1">
        <v>1.45780143</v>
      </c>
      <c r="D440" s="1">
        <v>0.76114661500000003</v>
      </c>
      <c r="E440" s="1">
        <v>0.37082100600000001</v>
      </c>
      <c r="F440" s="1">
        <v>0.39032560900000002</v>
      </c>
    </row>
    <row r="441" spans="1:6" x14ac:dyDescent="0.25">
      <c r="A441">
        <v>1471.6</v>
      </c>
      <c r="B441" s="1">
        <v>-9.4807774599999992E-3</v>
      </c>
      <c r="C441" s="1">
        <v>1.4598924600000001</v>
      </c>
      <c r="D441" s="1">
        <v>0.76575899300000005</v>
      </c>
      <c r="E441" s="1">
        <v>0.37339871899999999</v>
      </c>
      <c r="F441" s="1">
        <v>0.39236027400000001</v>
      </c>
    </row>
    <row r="442" spans="1:6" x14ac:dyDescent="0.25">
      <c r="A442">
        <v>1471.65</v>
      </c>
      <c r="B442" s="1">
        <v>-9.1996478299999993E-3</v>
      </c>
      <c r="C442" s="1">
        <v>1.4628112600000001</v>
      </c>
      <c r="D442" s="1">
        <v>0.77001536599999998</v>
      </c>
      <c r="E442" s="1">
        <v>0.37580803499999998</v>
      </c>
      <c r="F442" s="1">
        <v>0.39420733099999999</v>
      </c>
    </row>
    <row r="443" spans="1:6" x14ac:dyDescent="0.25">
      <c r="A443">
        <v>1471.7</v>
      </c>
      <c r="B443" s="1">
        <v>-8.9092502599999995E-3</v>
      </c>
      <c r="C443" s="1">
        <v>1.4657808400000001</v>
      </c>
      <c r="D443" s="1">
        <v>0.77370329999999998</v>
      </c>
      <c r="E443" s="1">
        <v>0.37794240000000001</v>
      </c>
      <c r="F443" s="1">
        <v>0.39576090000000003</v>
      </c>
    </row>
    <row r="444" spans="1:6" x14ac:dyDescent="0.25">
      <c r="A444">
        <v>1471.75</v>
      </c>
      <c r="B444" s="1">
        <v>-8.6099484300000001E-3</v>
      </c>
      <c r="C444" s="1">
        <v>1.46792853</v>
      </c>
      <c r="D444" s="1">
        <v>0.77578019399999998</v>
      </c>
      <c r="E444" s="1">
        <v>0.37928014799999998</v>
      </c>
      <c r="F444" s="1">
        <v>0.39650004500000002</v>
      </c>
    </row>
    <row r="445" spans="1:6" x14ac:dyDescent="0.25">
      <c r="A445">
        <v>1471.8</v>
      </c>
      <c r="B445" s="1">
        <v>-8.3019199500000002E-3</v>
      </c>
      <c r="C445" s="1">
        <v>1.4698438300000001</v>
      </c>
      <c r="D445" s="1">
        <v>0.77751790099999996</v>
      </c>
      <c r="E445" s="1">
        <v>0.38045702999999997</v>
      </c>
      <c r="F445" s="1">
        <v>0.39706087000000001</v>
      </c>
    </row>
    <row r="446" spans="1:6" x14ac:dyDescent="0.25">
      <c r="A446">
        <v>1471.85</v>
      </c>
      <c r="B446" s="1">
        <v>-7.9855264999999995E-3</v>
      </c>
      <c r="C446" s="1">
        <v>1.47161685</v>
      </c>
      <c r="D446" s="1">
        <v>0.77823659199999995</v>
      </c>
      <c r="E446" s="1">
        <v>0.38113277000000001</v>
      </c>
      <c r="F446" s="1">
        <v>0.39710382300000002</v>
      </c>
    </row>
    <row r="447" spans="1:6" x14ac:dyDescent="0.25">
      <c r="A447">
        <v>1471.9</v>
      </c>
      <c r="B447" s="1">
        <v>-7.6611153699999998E-3</v>
      </c>
      <c r="C447" s="1">
        <v>1.47321075</v>
      </c>
      <c r="D447" s="1">
        <v>0.77880731599999997</v>
      </c>
      <c r="E447" s="1">
        <v>0.38174254299999999</v>
      </c>
      <c r="F447" s="1">
        <v>0.39706477400000001</v>
      </c>
    </row>
    <row r="448" spans="1:6" x14ac:dyDescent="0.25">
      <c r="A448">
        <v>1471.95</v>
      </c>
      <c r="B448" s="1">
        <v>-7.3290828599999998E-3</v>
      </c>
      <c r="C448" s="1">
        <v>1.4752297599999999</v>
      </c>
      <c r="D448" s="1">
        <v>0.77826076399999999</v>
      </c>
      <c r="E448" s="1">
        <v>0.38180129899999998</v>
      </c>
      <c r="F448" s="1">
        <v>0.39645946500000001</v>
      </c>
    </row>
    <row r="449" spans="1:6" x14ac:dyDescent="0.25">
      <c r="A449">
        <v>1472</v>
      </c>
      <c r="B449" s="1">
        <v>-6.9898204899999997E-3</v>
      </c>
      <c r="C449" s="1">
        <v>1.4767887200000001</v>
      </c>
      <c r="D449" s="1">
        <v>0.77707160200000003</v>
      </c>
      <c r="E449" s="1">
        <v>0.38154598000000001</v>
      </c>
      <c r="F449" s="1">
        <v>0.39552562099999999</v>
      </c>
    </row>
    <row r="450" spans="1:6" x14ac:dyDescent="0.25">
      <c r="A450">
        <v>1472.05</v>
      </c>
      <c r="B450" s="1">
        <v>-6.6437495500000004E-3</v>
      </c>
      <c r="C450" s="1">
        <v>1.4780692099999999</v>
      </c>
      <c r="D450" s="1">
        <v>0.77530283099999997</v>
      </c>
      <c r="E450" s="1">
        <v>0.38100766600000002</v>
      </c>
      <c r="F450" s="1">
        <v>0.394295165</v>
      </c>
    </row>
    <row r="451" spans="1:6" x14ac:dyDescent="0.25">
      <c r="A451">
        <v>1472.1</v>
      </c>
      <c r="B451" s="1">
        <v>-6.2916307699999998E-3</v>
      </c>
      <c r="C451" s="1">
        <v>1.47891452</v>
      </c>
      <c r="D451" s="1">
        <v>0.77247351500000005</v>
      </c>
      <c r="E451" s="1">
        <v>0.37994512699999999</v>
      </c>
      <c r="F451" s="1">
        <v>0.39252838800000001</v>
      </c>
    </row>
    <row r="452" spans="1:6" x14ac:dyDescent="0.25">
      <c r="A452">
        <v>1472.15</v>
      </c>
      <c r="B452" s="1">
        <v>-5.9338993E-3</v>
      </c>
      <c r="C452" s="1">
        <v>1.4796526299999999</v>
      </c>
      <c r="D452" s="1">
        <v>0.76954536399999995</v>
      </c>
      <c r="E452" s="1">
        <v>0.37883878199999999</v>
      </c>
      <c r="F452" s="1">
        <v>0.390706581</v>
      </c>
    </row>
    <row r="453" spans="1:6" x14ac:dyDescent="0.25">
      <c r="A453">
        <v>1472.2</v>
      </c>
      <c r="B453" s="1">
        <v>-5.57100683E-3</v>
      </c>
      <c r="C453" s="1">
        <v>1.48054807</v>
      </c>
      <c r="D453" s="1">
        <v>0.76521290500000005</v>
      </c>
      <c r="E453" s="1">
        <v>0.37703544500000002</v>
      </c>
      <c r="F453" s="1">
        <v>0.388177459</v>
      </c>
    </row>
    <row r="454" spans="1:6" x14ac:dyDescent="0.25">
      <c r="A454">
        <v>1472.25</v>
      </c>
      <c r="B454" s="1">
        <v>-5.20321451E-3</v>
      </c>
      <c r="C454" s="1">
        <v>1.48126928</v>
      </c>
      <c r="D454" s="1">
        <v>0.76056117499999998</v>
      </c>
      <c r="E454" s="1">
        <v>0.37507737299999999</v>
      </c>
      <c r="F454" s="1">
        <v>0.38548380199999999</v>
      </c>
    </row>
    <row r="455" spans="1:6" x14ac:dyDescent="0.25">
      <c r="A455">
        <v>1472.3</v>
      </c>
      <c r="B455" s="1">
        <v>-4.8309266500000001E-3</v>
      </c>
      <c r="C455" s="1">
        <v>1.4816498600000001</v>
      </c>
      <c r="D455" s="1">
        <v>0.75543210400000005</v>
      </c>
      <c r="E455" s="1">
        <v>0.37288512499999998</v>
      </c>
      <c r="F455" s="1">
        <v>0.38254697900000001</v>
      </c>
    </row>
    <row r="456" spans="1:6" x14ac:dyDescent="0.25">
      <c r="A456">
        <v>1472.35</v>
      </c>
      <c r="B456" s="1">
        <v>-4.4546201900000004E-3</v>
      </c>
      <c r="C456" s="1">
        <v>1.4819462999999999</v>
      </c>
      <c r="D456" s="1">
        <v>0.74892899400000001</v>
      </c>
      <c r="E456" s="1">
        <v>0.37000987699999999</v>
      </c>
      <c r="F456" s="1">
        <v>0.37891911700000003</v>
      </c>
    </row>
    <row r="457" spans="1:6" x14ac:dyDescent="0.25">
      <c r="A457">
        <v>1472.4</v>
      </c>
      <c r="B457" s="1">
        <v>-4.07471597E-3</v>
      </c>
      <c r="C457" s="1">
        <v>1.48151692</v>
      </c>
      <c r="D457" s="1">
        <v>0.74212018099999999</v>
      </c>
      <c r="E457" s="1">
        <v>0.366985375</v>
      </c>
      <c r="F457" s="1">
        <v>0.37513480700000001</v>
      </c>
    </row>
    <row r="458" spans="1:6" x14ac:dyDescent="0.25">
      <c r="A458">
        <v>1472.45</v>
      </c>
      <c r="B458" s="1">
        <v>-3.69157648E-3</v>
      </c>
      <c r="C458" s="1">
        <v>1.4812979900000001</v>
      </c>
      <c r="D458" s="1">
        <v>0.73490338200000005</v>
      </c>
      <c r="E458" s="1">
        <v>0.36376011499999999</v>
      </c>
      <c r="F458" s="1">
        <v>0.37114326800000003</v>
      </c>
    </row>
    <row r="459" spans="1:6" x14ac:dyDescent="0.25">
      <c r="A459">
        <v>1472.5</v>
      </c>
      <c r="B459" s="1">
        <v>-3.3055869199999999E-3</v>
      </c>
      <c r="C459" s="1">
        <v>1.4810243299999999</v>
      </c>
      <c r="D459" s="1">
        <v>0.72715383099999997</v>
      </c>
      <c r="E459" s="1">
        <v>0.360271328</v>
      </c>
      <c r="F459" s="1">
        <v>0.366882502</v>
      </c>
    </row>
    <row r="460" spans="1:6" x14ac:dyDescent="0.25">
      <c r="A460">
        <v>1472.55</v>
      </c>
      <c r="B460" s="1">
        <v>-2.9172658600000001E-3</v>
      </c>
      <c r="C460" s="1">
        <v>1.4803476799999999</v>
      </c>
      <c r="D460" s="1">
        <v>0.71824621</v>
      </c>
      <c r="E460" s="1">
        <v>0.35620583900000002</v>
      </c>
      <c r="F460" s="1">
        <v>0.36204037100000003</v>
      </c>
    </row>
    <row r="461" spans="1:6" x14ac:dyDescent="0.25">
      <c r="A461">
        <v>1472.6</v>
      </c>
      <c r="B461" s="1">
        <v>-2.5270377E-3</v>
      </c>
      <c r="C461" s="1">
        <v>1.4795205300000001</v>
      </c>
      <c r="D461" s="1">
        <v>0.70907302000000005</v>
      </c>
      <c r="E461" s="1">
        <v>0.35200947199999999</v>
      </c>
      <c r="F461" s="1">
        <v>0.35706354800000001</v>
      </c>
    </row>
    <row r="462" spans="1:6" x14ac:dyDescent="0.25">
      <c r="A462">
        <v>1472.65</v>
      </c>
      <c r="B462" s="1">
        <v>-2.1355125100000001E-3</v>
      </c>
      <c r="C462" s="1">
        <v>1.47849359</v>
      </c>
      <c r="D462" s="1">
        <v>0.69873622099999999</v>
      </c>
      <c r="E462" s="1">
        <v>0.347232598</v>
      </c>
      <c r="F462" s="1">
        <v>0.35150362299999999</v>
      </c>
    </row>
    <row r="463" spans="1:6" x14ac:dyDescent="0.25">
      <c r="A463">
        <v>1472.7</v>
      </c>
      <c r="B463" s="1">
        <v>-1.74315454E-3</v>
      </c>
      <c r="C463" s="1">
        <v>1.4773537800000001</v>
      </c>
      <c r="D463" s="1">
        <v>0.68853229400000004</v>
      </c>
      <c r="E463" s="1">
        <v>0.34252299200000003</v>
      </c>
      <c r="F463" s="1">
        <v>0.34600930099999999</v>
      </c>
    </row>
    <row r="464" spans="1:6" x14ac:dyDescent="0.25">
      <c r="A464">
        <v>1472.75</v>
      </c>
      <c r="B464" s="1">
        <v>-1.35040827E-3</v>
      </c>
      <c r="C464" s="1">
        <v>1.4758951899999999</v>
      </c>
      <c r="D464" s="1">
        <v>0.67761482500000003</v>
      </c>
      <c r="E464" s="1">
        <v>0.337457004</v>
      </c>
      <c r="F464" s="1">
        <v>0.34015782100000003</v>
      </c>
    </row>
    <row r="465" spans="1:6" x14ac:dyDescent="0.25">
      <c r="A465">
        <v>1472.8</v>
      </c>
      <c r="B465" s="1">
        <v>-9.5759491500000001E-4</v>
      </c>
      <c r="C465" s="1">
        <v>1.47440266</v>
      </c>
      <c r="D465" s="1">
        <v>0.66623604999999997</v>
      </c>
      <c r="E465" s="1">
        <v>0.33216043000000001</v>
      </c>
      <c r="F465" s="1">
        <v>0.33407562000000002</v>
      </c>
    </row>
    <row r="466" spans="1:6" x14ac:dyDescent="0.25">
      <c r="A466">
        <v>1472.85</v>
      </c>
      <c r="B466" s="1">
        <v>-5.6508958999999998E-4</v>
      </c>
      <c r="C466" s="1">
        <v>1.4730821199999999</v>
      </c>
      <c r="D466" s="1">
        <v>0.65323489700000004</v>
      </c>
      <c r="E466" s="1">
        <v>0.32605235900000001</v>
      </c>
      <c r="F466" s="1">
        <v>0.32718253800000002</v>
      </c>
    </row>
    <row r="467" spans="1:6" x14ac:dyDescent="0.25">
      <c r="A467">
        <v>1472.9</v>
      </c>
      <c r="B467" s="1">
        <v>-1.7314873700000001E-4</v>
      </c>
      <c r="C467" s="1">
        <v>1.4709858499999999</v>
      </c>
      <c r="D467" s="1">
        <v>0.64083365299999995</v>
      </c>
      <c r="E467" s="1">
        <v>0.32024367799999998</v>
      </c>
      <c r="F467" s="1">
        <v>0.32058997500000003</v>
      </c>
    </row>
    <row r="468" spans="1:6" x14ac:dyDescent="0.25">
      <c r="A468">
        <v>1472.95</v>
      </c>
      <c r="B468" s="1">
        <v>2.1775527000000001E-4</v>
      </c>
      <c r="C468" s="1">
        <v>1.46905748</v>
      </c>
      <c r="D468" s="1">
        <v>0.62727585799999996</v>
      </c>
      <c r="E468" s="1">
        <v>0.31385568400000002</v>
      </c>
      <c r="F468" s="1">
        <v>0.313420174</v>
      </c>
    </row>
    <row r="469" spans="1:6" x14ac:dyDescent="0.25">
      <c r="A469">
        <v>1473</v>
      </c>
      <c r="B469" s="1">
        <v>6.07251231E-4</v>
      </c>
      <c r="C469" s="1">
        <v>1.4668963399999999</v>
      </c>
      <c r="D469" s="1">
        <v>0.61306794499999995</v>
      </c>
      <c r="E469" s="1">
        <v>0.30714122399999999</v>
      </c>
      <c r="F469" s="1">
        <v>0.30592672100000001</v>
      </c>
    </row>
    <row r="470" spans="1:6" x14ac:dyDescent="0.25">
      <c r="A470">
        <v>1473.05</v>
      </c>
      <c r="B470" s="1">
        <v>9.9513006900000004E-4</v>
      </c>
      <c r="C470" s="1">
        <v>1.4648726400000001</v>
      </c>
      <c r="D470" s="1">
        <v>0.59886266099999996</v>
      </c>
      <c r="E470" s="1">
        <v>0.30042646099999998</v>
      </c>
      <c r="F470" s="1">
        <v>0.29843619999999998</v>
      </c>
    </row>
    <row r="471" spans="1:6" x14ac:dyDescent="0.25">
      <c r="A471">
        <v>1473.1</v>
      </c>
      <c r="B471" s="1">
        <v>1.3810709599999999E-3</v>
      </c>
      <c r="C471" s="1">
        <v>1.46248205</v>
      </c>
      <c r="D471" s="1">
        <v>0.584393618</v>
      </c>
      <c r="E471" s="1">
        <v>0.29357788000000001</v>
      </c>
      <c r="F471" s="1">
        <v>0.29081573799999999</v>
      </c>
    </row>
    <row r="472" spans="1:6" x14ac:dyDescent="0.25">
      <c r="A472">
        <v>1473.15</v>
      </c>
      <c r="B472" s="1">
        <v>1.7645977499999999E-3</v>
      </c>
      <c r="C472" s="1">
        <v>1.4599314299999999</v>
      </c>
      <c r="D472" s="1">
        <v>0.56815322899999998</v>
      </c>
      <c r="E472" s="1">
        <v>0.28584121200000001</v>
      </c>
      <c r="F472" s="1">
        <v>0.28231201700000003</v>
      </c>
    </row>
    <row r="473" spans="1:6" x14ac:dyDescent="0.25">
      <c r="A473">
        <v>1473.2</v>
      </c>
      <c r="B473" s="1">
        <v>2.1455120599999998E-3</v>
      </c>
      <c r="C473" s="1">
        <v>1.45709636</v>
      </c>
      <c r="D473" s="1">
        <v>0.55252698099999997</v>
      </c>
      <c r="E473" s="1">
        <v>0.27840900200000002</v>
      </c>
      <c r="F473" s="1">
        <v>0.27411797799999998</v>
      </c>
    </row>
    <row r="474" spans="1:6" x14ac:dyDescent="0.25">
      <c r="A474">
        <v>1473.25</v>
      </c>
      <c r="B474" s="1">
        <v>2.5233845300000001E-3</v>
      </c>
      <c r="C474" s="1">
        <v>1.45464047</v>
      </c>
      <c r="D474" s="1">
        <v>0.53528172799999996</v>
      </c>
      <c r="E474" s="1">
        <v>0.27016424900000002</v>
      </c>
      <c r="F474" s="1">
        <v>0.26511748000000002</v>
      </c>
    </row>
    <row r="475" spans="1:6" x14ac:dyDescent="0.25">
      <c r="A475">
        <v>1473.3</v>
      </c>
      <c r="B475" s="1">
        <v>2.89815119E-3</v>
      </c>
      <c r="C475" s="1">
        <v>1.4514915799999999</v>
      </c>
      <c r="D475" s="1">
        <v>0.51991404900000004</v>
      </c>
      <c r="E475" s="1">
        <v>0.26285517600000002</v>
      </c>
      <c r="F475" s="1">
        <v>0.25705887300000002</v>
      </c>
    </row>
    <row r="476" spans="1:6" x14ac:dyDescent="0.25">
      <c r="A476">
        <v>1473.35</v>
      </c>
      <c r="B476" s="1">
        <v>3.2692047000000002E-3</v>
      </c>
      <c r="C476" s="1">
        <v>1.4490735699999999</v>
      </c>
      <c r="D476" s="1">
        <v>0.50187737300000002</v>
      </c>
      <c r="E476" s="1">
        <v>0.25420789100000002</v>
      </c>
      <c r="F476" s="1">
        <v>0.247669482</v>
      </c>
    </row>
    <row r="477" spans="1:6" x14ac:dyDescent="0.25">
      <c r="A477">
        <v>1473.4</v>
      </c>
      <c r="B477" s="1">
        <v>3.6363193199999999E-3</v>
      </c>
      <c r="C477" s="1">
        <v>1.44570343</v>
      </c>
      <c r="D477" s="1">
        <v>0.48383871699999997</v>
      </c>
      <c r="E477" s="1">
        <v>0.245555678</v>
      </c>
      <c r="F477" s="1">
        <v>0.238283039</v>
      </c>
    </row>
    <row r="478" spans="1:6" x14ac:dyDescent="0.25">
      <c r="A478">
        <v>1473.45</v>
      </c>
      <c r="B478" s="1">
        <v>3.9993733000000002E-3</v>
      </c>
      <c r="C478" s="1">
        <v>1.4426317200000001</v>
      </c>
      <c r="D478" s="1">
        <v>0.46616622699999999</v>
      </c>
      <c r="E478" s="1">
        <v>0.23708248700000001</v>
      </c>
      <c r="F478" s="1">
        <v>0.22908374000000001</v>
      </c>
    </row>
    <row r="479" spans="1:6" x14ac:dyDescent="0.25">
      <c r="A479">
        <v>1473.5</v>
      </c>
      <c r="B479" s="1">
        <v>4.3580172400000004E-3</v>
      </c>
      <c r="C479" s="1">
        <v>1.4394414600000001</v>
      </c>
      <c r="D479" s="1">
        <v>0.44708725799999999</v>
      </c>
      <c r="E479" s="1">
        <v>0.22790164600000001</v>
      </c>
      <c r="F479" s="1">
        <v>0.219185612</v>
      </c>
    </row>
    <row r="480" spans="1:6" x14ac:dyDescent="0.25">
      <c r="A480">
        <v>1473.55</v>
      </c>
      <c r="B480" s="1">
        <v>4.7121143400000003E-3</v>
      </c>
      <c r="C480" s="1">
        <v>1.43613298</v>
      </c>
      <c r="D480" s="1">
        <v>0.42787007700000002</v>
      </c>
      <c r="E480" s="1">
        <v>0.21864715300000001</v>
      </c>
      <c r="F480" s="1">
        <v>0.209222924</v>
      </c>
    </row>
    <row r="481" spans="1:6" x14ac:dyDescent="0.25">
      <c r="A481">
        <v>1473.6</v>
      </c>
      <c r="B481" s="1">
        <v>5.0614528200000003E-3</v>
      </c>
      <c r="C481" s="1">
        <v>1.43321268</v>
      </c>
      <c r="D481" s="1">
        <v>0.40859251400000002</v>
      </c>
      <c r="E481" s="1">
        <v>0.20935771</v>
      </c>
      <c r="F481" s="1">
        <v>0.19923480399999999</v>
      </c>
    </row>
    <row r="482" spans="1:6" x14ac:dyDescent="0.25">
      <c r="A482">
        <v>1473.65</v>
      </c>
      <c r="B482" s="1">
        <v>5.4057165000000003E-3</v>
      </c>
      <c r="C482" s="1">
        <v>1.42960865</v>
      </c>
      <c r="D482" s="1">
        <v>0.38857075099999999</v>
      </c>
      <c r="E482" s="1">
        <v>0.19969109199999999</v>
      </c>
      <c r="F482" s="1">
        <v>0.18887965900000001</v>
      </c>
    </row>
    <row r="483" spans="1:6" x14ac:dyDescent="0.25">
      <c r="A483">
        <v>1473.7</v>
      </c>
      <c r="B483" s="1">
        <v>5.7446654700000002E-3</v>
      </c>
      <c r="C483" s="1">
        <v>1.4265300700000001</v>
      </c>
      <c r="D483" s="1">
        <v>0.36788887199999998</v>
      </c>
      <c r="E483" s="1">
        <v>0.189689101</v>
      </c>
      <c r="F483" s="1">
        <v>0.17819977100000001</v>
      </c>
    </row>
    <row r="484" spans="1:6" x14ac:dyDescent="0.25">
      <c r="A484">
        <v>1473.75</v>
      </c>
      <c r="B484" s="1">
        <v>6.07813568E-3</v>
      </c>
      <c r="C484" s="1">
        <v>1.4233756399999999</v>
      </c>
      <c r="D484" s="1">
        <v>0.34747209099999998</v>
      </c>
      <c r="E484" s="1">
        <v>0.17981418099999999</v>
      </c>
      <c r="F484" s="1">
        <v>0.16765790999999999</v>
      </c>
    </row>
    <row r="485" spans="1:6" x14ac:dyDescent="0.25">
      <c r="A485">
        <v>1473.8</v>
      </c>
      <c r="B485" s="1">
        <v>6.4058928999999997E-3</v>
      </c>
      <c r="C485" s="1">
        <v>1.41999955</v>
      </c>
      <c r="D485" s="1">
        <v>0.32682275700000002</v>
      </c>
      <c r="E485" s="1">
        <v>0.16981727199999999</v>
      </c>
      <c r="F485" s="1">
        <v>0.157005486</v>
      </c>
    </row>
    <row r="486" spans="1:6" x14ac:dyDescent="0.25">
      <c r="A486">
        <v>1473.85</v>
      </c>
      <c r="B486" s="1">
        <v>6.7276909500000003E-3</v>
      </c>
      <c r="C486" s="1">
        <v>1.4166577300000001</v>
      </c>
      <c r="D486" s="1">
        <v>0.30555771999999998</v>
      </c>
      <c r="E486" s="1">
        <v>0.159506551</v>
      </c>
      <c r="F486" s="1">
        <v>0.14605116900000001</v>
      </c>
    </row>
    <row r="487" spans="1:6" x14ac:dyDescent="0.25">
      <c r="A487">
        <v>1473.9</v>
      </c>
      <c r="B487" s="1">
        <v>7.0433310699999996E-3</v>
      </c>
      <c r="C487" s="1">
        <v>1.4135647899999999</v>
      </c>
      <c r="D487" s="1">
        <v>0.28399122199999999</v>
      </c>
      <c r="E487" s="1">
        <v>0.14903894200000001</v>
      </c>
      <c r="F487" s="1">
        <v>0.13495228000000001</v>
      </c>
    </row>
    <row r="488" spans="1:6" x14ac:dyDescent="0.25">
      <c r="A488">
        <v>1473.95</v>
      </c>
      <c r="B488" s="1">
        <v>7.35271329E-3</v>
      </c>
      <c r="C488" s="1">
        <v>1.41033184</v>
      </c>
      <c r="D488" s="1">
        <v>0.26185731099999998</v>
      </c>
      <c r="E488" s="1">
        <v>0.13828136899999999</v>
      </c>
      <c r="F488" s="1">
        <v>0.12357594199999999</v>
      </c>
    </row>
    <row r="489" spans="1:6" x14ac:dyDescent="0.25">
      <c r="A489">
        <v>1474</v>
      </c>
      <c r="B489" s="1">
        <v>7.6557161600000001E-3</v>
      </c>
      <c r="C489" s="1">
        <v>1.4070242399999999</v>
      </c>
      <c r="D489" s="1">
        <v>0.23938409199999999</v>
      </c>
      <c r="E489" s="1">
        <v>0.127347762</v>
      </c>
      <c r="F489" s="1">
        <v>0.11203633</v>
      </c>
    </row>
    <row r="490" spans="1:6" x14ac:dyDescent="0.25">
      <c r="A490">
        <v>1474.05</v>
      </c>
      <c r="B490" s="1">
        <v>7.9522097499999996E-3</v>
      </c>
      <c r="C490" s="1">
        <v>1.40411201</v>
      </c>
      <c r="D490" s="1">
        <v>0.21727207100000001</v>
      </c>
      <c r="E490" s="1">
        <v>0.11658824499999999</v>
      </c>
      <c r="F490" s="1">
        <v>0.100683826</v>
      </c>
    </row>
    <row r="491" spans="1:6" x14ac:dyDescent="0.25">
      <c r="A491">
        <v>1474.1</v>
      </c>
      <c r="B491" s="1">
        <v>8.2418828699999998E-3</v>
      </c>
      <c r="C491" s="1">
        <v>1.4010310699999999</v>
      </c>
      <c r="D491" s="1">
        <v>0.19443438199999999</v>
      </c>
      <c r="E491" s="1">
        <v>0.105459074</v>
      </c>
      <c r="F491" s="1">
        <v>8.8975308200000006E-2</v>
      </c>
    </row>
    <row r="492" spans="1:6" x14ac:dyDescent="0.25">
      <c r="A492">
        <v>1474.15</v>
      </c>
      <c r="B492" s="1">
        <v>8.5245190300000002E-3</v>
      </c>
      <c r="C492" s="1">
        <v>1.3980761100000001</v>
      </c>
      <c r="D492" s="1">
        <v>0.17167569399999999</v>
      </c>
      <c r="E492" s="1">
        <v>9.4362365899999995E-2</v>
      </c>
      <c r="F492" s="1">
        <v>7.7313327799999998E-2</v>
      </c>
    </row>
    <row r="493" spans="1:6" x14ac:dyDescent="0.25">
      <c r="A493">
        <v>1474.2</v>
      </c>
      <c r="B493" s="1">
        <v>8.7998505300000002E-3</v>
      </c>
      <c r="C493" s="1">
        <v>1.39503636</v>
      </c>
      <c r="D493" s="1">
        <v>0.148491871</v>
      </c>
      <c r="E493" s="1">
        <v>8.3045785999999996E-2</v>
      </c>
      <c r="F493" s="1">
        <v>6.5446085000000001E-2</v>
      </c>
    </row>
    <row r="494" spans="1:6" x14ac:dyDescent="0.25">
      <c r="A494">
        <v>1474.25</v>
      </c>
      <c r="B494" s="1">
        <v>9.0677725799999994E-3</v>
      </c>
      <c r="C494" s="1">
        <v>1.3924949600000001</v>
      </c>
      <c r="D494" s="1">
        <v>0.12515569400000001</v>
      </c>
      <c r="E494" s="1">
        <v>7.1645619499999993E-2</v>
      </c>
      <c r="F494" s="1">
        <v>5.3510074400000003E-2</v>
      </c>
    </row>
    <row r="495" spans="1:6" x14ac:dyDescent="0.25">
      <c r="A495">
        <v>1474.3</v>
      </c>
      <c r="B495" s="1">
        <v>9.3281864699999995E-3</v>
      </c>
      <c r="C495" s="1">
        <v>1.38992586</v>
      </c>
      <c r="D495" s="1">
        <v>0.10224320000000001</v>
      </c>
      <c r="E495" s="1">
        <v>6.0449786499999998E-2</v>
      </c>
      <c r="F495" s="1">
        <v>4.1793413600000003E-2</v>
      </c>
    </row>
    <row r="496" spans="1:6" x14ac:dyDescent="0.25">
      <c r="A496">
        <v>1474.35</v>
      </c>
      <c r="B496" s="1">
        <v>9.5807679400000002E-3</v>
      </c>
      <c r="C496" s="1">
        <v>1.38766671</v>
      </c>
      <c r="D496" s="1">
        <v>7.8000811599999997E-2</v>
      </c>
      <c r="E496" s="1">
        <v>4.8581173700000001E-2</v>
      </c>
      <c r="F496" s="1">
        <v>2.94196379E-2</v>
      </c>
    </row>
    <row r="497" spans="1:6" x14ac:dyDescent="0.25">
      <c r="A497">
        <v>1474.4</v>
      </c>
      <c r="B497" s="1">
        <v>9.8254106000000008E-3</v>
      </c>
      <c r="C497" s="1">
        <v>1.3851066599999999</v>
      </c>
      <c r="D497" s="1">
        <v>5.3942118300000001E-2</v>
      </c>
      <c r="E497" s="1">
        <v>3.6796469700000001E-2</v>
      </c>
      <c r="F497" s="1">
        <v>1.7145648499999999E-2</v>
      </c>
    </row>
    <row r="498" spans="1:6" x14ac:dyDescent="0.25">
      <c r="A498">
        <v>1474.45</v>
      </c>
      <c r="B498" s="1">
        <v>1.00620107E-2</v>
      </c>
      <c r="C498" s="1">
        <v>1.3832801299999999</v>
      </c>
      <c r="D498" s="1">
        <v>3.0805224400000001E-2</v>
      </c>
      <c r="E498" s="1">
        <v>2.5464622900000001E-2</v>
      </c>
      <c r="F498" s="1">
        <v>5.3406014900000002E-3</v>
      </c>
    </row>
    <row r="499" spans="1:6" x14ac:dyDescent="0.25">
      <c r="A499">
        <v>1474.5</v>
      </c>
      <c r="B499" s="1">
        <v>1.0289969E-2</v>
      </c>
      <c r="C499" s="1">
        <v>1.3813402699999999</v>
      </c>
      <c r="D499" s="1">
        <v>6.8000468999999996E-3</v>
      </c>
      <c r="E499" s="1">
        <v>1.36899925E-2</v>
      </c>
      <c r="F499" s="1">
        <v>-6.8899455700000001E-3</v>
      </c>
    </row>
    <row r="500" spans="1:6" x14ac:dyDescent="0.25">
      <c r="A500">
        <v>1474.55</v>
      </c>
      <c r="B500" s="1">
        <v>1.05091814E-2</v>
      </c>
      <c r="C500" s="1">
        <v>1.3795288299999999</v>
      </c>
      <c r="D500" s="1">
        <v>-1.7802007200000001E-2</v>
      </c>
      <c r="E500" s="1">
        <v>1.6081778599999999E-3</v>
      </c>
      <c r="F500" s="1">
        <v>-1.9410185E-2</v>
      </c>
    </row>
    <row r="501" spans="1:6" x14ac:dyDescent="0.25">
      <c r="A501">
        <v>1474.6</v>
      </c>
      <c r="B501" s="1">
        <v>1.0719649899999999E-2</v>
      </c>
      <c r="C501" s="1">
        <v>1.3781395599999999</v>
      </c>
      <c r="D501" s="1">
        <v>-4.2418324700000003E-2</v>
      </c>
      <c r="E501" s="1">
        <v>-1.0489512499999999E-2</v>
      </c>
      <c r="F501" s="1">
        <v>-3.1928812299999998E-2</v>
      </c>
    </row>
    <row r="502" spans="1:6" x14ac:dyDescent="0.25">
      <c r="A502">
        <v>1474.65</v>
      </c>
      <c r="B502" s="1">
        <v>1.0921297999999999E-2</v>
      </c>
      <c r="C502" s="1">
        <v>1.3761340500000001</v>
      </c>
      <c r="D502" s="1">
        <v>-6.6389083500000001E-2</v>
      </c>
      <c r="E502" s="1">
        <v>-2.2273243799999998E-2</v>
      </c>
      <c r="F502" s="1">
        <v>-4.4115839699999999E-2</v>
      </c>
    </row>
    <row r="503" spans="1:6" x14ac:dyDescent="0.25">
      <c r="A503">
        <v>1474.7</v>
      </c>
      <c r="B503" s="1">
        <v>1.1113884399999999E-2</v>
      </c>
      <c r="C503" s="1">
        <v>1.37493676</v>
      </c>
      <c r="D503" s="1">
        <v>-9.0259756900000002E-2</v>
      </c>
      <c r="E503" s="1">
        <v>-3.4015994000000001E-2</v>
      </c>
      <c r="F503" s="1">
        <v>-5.6243762900000001E-2</v>
      </c>
    </row>
    <row r="504" spans="1:6" x14ac:dyDescent="0.25">
      <c r="A504">
        <v>1474.75</v>
      </c>
      <c r="B504" s="1">
        <v>1.12971698E-2</v>
      </c>
      <c r="C504" s="1">
        <v>1.37400072</v>
      </c>
      <c r="D504" s="1">
        <v>-0.113734284</v>
      </c>
      <c r="E504" s="1">
        <v>-4.5569972200000003E-2</v>
      </c>
      <c r="F504" s="1">
        <v>-6.8164311899999996E-2</v>
      </c>
    </row>
    <row r="505" spans="1:6" x14ac:dyDescent="0.25">
      <c r="A505">
        <v>1474.8</v>
      </c>
      <c r="B505" s="1">
        <v>1.14709011E-2</v>
      </c>
      <c r="C505" s="1">
        <v>1.3734071299999999</v>
      </c>
      <c r="D505" s="1">
        <v>-0.13747063900000001</v>
      </c>
      <c r="E505" s="1">
        <v>-5.7264418499999997E-2</v>
      </c>
      <c r="F505" s="1">
        <v>-8.0206220800000005E-2</v>
      </c>
    </row>
    <row r="506" spans="1:6" x14ac:dyDescent="0.25">
      <c r="A506">
        <v>1474.85</v>
      </c>
      <c r="B506" s="1">
        <v>1.16347228E-2</v>
      </c>
      <c r="C506" s="1">
        <v>1.3727579700000001</v>
      </c>
      <c r="D506" s="1">
        <v>-0.162869081</v>
      </c>
      <c r="E506" s="1">
        <v>-6.9799817799999997E-2</v>
      </c>
      <c r="F506" s="1">
        <v>-9.3069263299999996E-2</v>
      </c>
    </row>
    <row r="507" spans="1:6" x14ac:dyDescent="0.25">
      <c r="A507">
        <v>1474.9</v>
      </c>
      <c r="B507" s="1">
        <v>1.1788816800000001E-2</v>
      </c>
      <c r="C507" s="1">
        <v>1.37287789</v>
      </c>
      <c r="D507" s="1">
        <v>-0.18647825800000001</v>
      </c>
      <c r="E507" s="1">
        <v>-8.1450312100000005E-2</v>
      </c>
      <c r="F507" s="1">
        <v>-0.105027946</v>
      </c>
    </row>
    <row r="508" spans="1:6" x14ac:dyDescent="0.25">
      <c r="A508">
        <v>1474.95</v>
      </c>
      <c r="B508" s="1">
        <v>1.1932705599999999E-2</v>
      </c>
      <c r="C508" s="1">
        <v>1.37248408</v>
      </c>
      <c r="D508" s="1">
        <v>-0.209929898</v>
      </c>
      <c r="E508" s="1">
        <v>-9.3032243099999995E-2</v>
      </c>
      <c r="F508" s="1">
        <v>-0.116897654</v>
      </c>
    </row>
    <row r="509" spans="1:6" x14ac:dyDescent="0.25">
      <c r="A509">
        <v>1475</v>
      </c>
      <c r="B509" s="1">
        <v>1.2066169E-2</v>
      </c>
      <c r="C509" s="1">
        <v>1.37224561</v>
      </c>
      <c r="D509" s="1">
        <v>-0.23342733700000001</v>
      </c>
      <c r="E509" s="1">
        <v>-0.1046475</v>
      </c>
      <c r="F509" s="1">
        <v>-0.12877983800000001</v>
      </c>
    </row>
    <row r="510" spans="1:6" x14ac:dyDescent="0.25">
      <c r="A510">
        <v>1475.05</v>
      </c>
      <c r="B510" s="1">
        <v>1.21890304E-2</v>
      </c>
      <c r="C510" s="1">
        <v>1.3724187800000001</v>
      </c>
      <c r="D510" s="1">
        <v>-0.25672233100000003</v>
      </c>
      <c r="E510" s="1">
        <v>-0.116172135</v>
      </c>
      <c r="F510" s="1">
        <v>-0.14055019599999999</v>
      </c>
    </row>
    <row r="511" spans="1:6" x14ac:dyDescent="0.25">
      <c r="A511">
        <v>1475.1</v>
      </c>
      <c r="B511" s="1">
        <v>1.2301071800000001E-2</v>
      </c>
      <c r="C511" s="1">
        <v>1.3734250800000001</v>
      </c>
      <c r="D511" s="1">
        <v>-0.27968706700000001</v>
      </c>
      <c r="E511" s="1">
        <v>-0.127542462</v>
      </c>
      <c r="F511" s="1">
        <v>-0.15214460499999999</v>
      </c>
    </row>
    <row r="512" spans="1:6" x14ac:dyDescent="0.25">
      <c r="A512">
        <v>1475.15</v>
      </c>
      <c r="B512" s="1">
        <v>1.2402195499999999E-2</v>
      </c>
      <c r="C512" s="1">
        <v>1.3743339299999999</v>
      </c>
      <c r="D512" s="1">
        <v>-0.30266692000000001</v>
      </c>
      <c r="E512" s="1">
        <v>-0.138931264</v>
      </c>
      <c r="F512" s="1">
        <v>-0.16373565500000001</v>
      </c>
    </row>
    <row r="513" spans="1:6" x14ac:dyDescent="0.25">
      <c r="A513">
        <v>1475.2</v>
      </c>
      <c r="B513" s="1">
        <v>1.24921675E-2</v>
      </c>
      <c r="C513" s="1">
        <v>1.37544127</v>
      </c>
      <c r="D513" s="1">
        <v>-0.32578697000000001</v>
      </c>
      <c r="E513" s="1">
        <v>-0.15040131700000001</v>
      </c>
      <c r="F513" s="1">
        <v>-0.175385652</v>
      </c>
    </row>
    <row r="514" spans="1:6" x14ac:dyDescent="0.25">
      <c r="A514">
        <v>1475.25</v>
      </c>
      <c r="B514" s="1">
        <v>1.25709051E-2</v>
      </c>
      <c r="C514" s="1">
        <v>1.3762854600000001</v>
      </c>
      <c r="D514" s="1">
        <v>-0.34773470000000001</v>
      </c>
      <c r="E514" s="1">
        <v>-0.16129644500000001</v>
      </c>
      <c r="F514" s="1">
        <v>-0.186438255</v>
      </c>
    </row>
    <row r="515" spans="1:6" x14ac:dyDescent="0.25">
      <c r="A515">
        <v>1475.3</v>
      </c>
      <c r="B515" s="1">
        <v>1.26380264E-2</v>
      </c>
      <c r="C515" s="1">
        <v>1.37774241</v>
      </c>
      <c r="D515" s="1">
        <v>-0.36984604300000001</v>
      </c>
      <c r="E515" s="1">
        <v>-0.172284995</v>
      </c>
      <c r="F515" s="1">
        <v>-0.19756104799999999</v>
      </c>
    </row>
    <row r="516" spans="1:6" x14ac:dyDescent="0.25">
      <c r="A516">
        <v>1475.35</v>
      </c>
      <c r="B516" s="1">
        <v>1.2693274399999999E-2</v>
      </c>
      <c r="C516" s="1">
        <v>1.3793432000000001</v>
      </c>
      <c r="D516" s="1">
        <v>-0.39174125399999998</v>
      </c>
      <c r="E516" s="1">
        <v>-0.18317735199999999</v>
      </c>
      <c r="F516" s="1">
        <v>-0.208563901</v>
      </c>
    </row>
    <row r="517" spans="1:6" x14ac:dyDescent="0.25">
      <c r="A517">
        <v>1475.4</v>
      </c>
      <c r="B517" s="1">
        <v>1.2736692900000001E-2</v>
      </c>
      <c r="C517" s="1">
        <v>1.3812956999999999</v>
      </c>
      <c r="D517" s="1">
        <v>-0.41251411399999999</v>
      </c>
      <c r="E517" s="1">
        <v>-0.193520364</v>
      </c>
      <c r="F517" s="1">
        <v>-0.21899374999999999</v>
      </c>
    </row>
    <row r="518" spans="1:6" x14ac:dyDescent="0.25">
      <c r="A518">
        <v>1475.45</v>
      </c>
      <c r="B518" s="1">
        <v>1.27681076E-2</v>
      </c>
      <c r="C518" s="1">
        <v>1.3834647900000001</v>
      </c>
      <c r="D518" s="1">
        <v>-0.43346315000000002</v>
      </c>
      <c r="E518" s="1">
        <v>-0.20396346700000001</v>
      </c>
      <c r="F518" s="1">
        <v>-0.22949968300000001</v>
      </c>
    </row>
    <row r="519" spans="1:6" x14ac:dyDescent="0.25">
      <c r="A519">
        <v>1475.5</v>
      </c>
      <c r="B519" s="1">
        <v>1.27873482E-2</v>
      </c>
      <c r="C519" s="1">
        <v>1.38569857</v>
      </c>
      <c r="D519" s="1">
        <v>-0.45422976599999998</v>
      </c>
      <c r="E519" s="1">
        <v>-0.21432753500000001</v>
      </c>
      <c r="F519" s="1">
        <v>-0.23990223099999999</v>
      </c>
    </row>
    <row r="520" spans="1:6" x14ac:dyDescent="0.25">
      <c r="A520">
        <v>1475.55</v>
      </c>
      <c r="B520" s="1">
        <v>1.2794425099999999E-2</v>
      </c>
      <c r="C520" s="1">
        <v>1.3880852400000001</v>
      </c>
      <c r="D520" s="1">
        <v>-0.47308561700000001</v>
      </c>
      <c r="E520" s="1">
        <v>-0.22374838399999999</v>
      </c>
      <c r="F520" s="1">
        <v>-0.24933723399999999</v>
      </c>
    </row>
    <row r="521" spans="1:6" x14ac:dyDescent="0.25">
      <c r="A521">
        <v>1475.6</v>
      </c>
      <c r="B521" s="1">
        <v>1.2788676699999999E-2</v>
      </c>
      <c r="C521" s="1">
        <v>1.3904247999999999</v>
      </c>
      <c r="D521" s="1">
        <v>-0.493924101</v>
      </c>
      <c r="E521" s="1">
        <v>-0.23417337399999999</v>
      </c>
      <c r="F521" s="1">
        <v>-0.25975072700000001</v>
      </c>
    </row>
    <row r="522" spans="1:6" x14ac:dyDescent="0.25">
      <c r="A522">
        <v>1475.65</v>
      </c>
      <c r="B522" s="1">
        <v>1.2770272900000001E-2</v>
      </c>
      <c r="C522" s="1">
        <v>1.39292544</v>
      </c>
      <c r="D522" s="1">
        <v>-0.51301539100000004</v>
      </c>
      <c r="E522" s="1">
        <v>-0.24373742200000001</v>
      </c>
      <c r="F522" s="1">
        <v>-0.26927796799999998</v>
      </c>
    </row>
    <row r="523" spans="1:6" x14ac:dyDescent="0.25">
      <c r="A523">
        <v>1475.7</v>
      </c>
      <c r="B523" s="1">
        <v>1.27393479E-2</v>
      </c>
      <c r="C523" s="1">
        <v>1.3957189400000001</v>
      </c>
      <c r="D523" s="1">
        <v>-0.53111259200000005</v>
      </c>
      <c r="E523" s="1">
        <v>-0.25281694799999999</v>
      </c>
      <c r="F523" s="1">
        <v>-0.27829564400000001</v>
      </c>
    </row>
    <row r="524" spans="1:6" x14ac:dyDescent="0.25">
      <c r="A524">
        <v>1475.75</v>
      </c>
      <c r="B524" s="1">
        <v>1.2695828100000001E-2</v>
      </c>
      <c r="C524" s="1">
        <v>1.3992153899999999</v>
      </c>
      <c r="D524" s="1">
        <v>-0.54978973200000003</v>
      </c>
      <c r="E524" s="1">
        <v>-0.262199038</v>
      </c>
      <c r="F524" s="1">
        <v>-0.28759069399999998</v>
      </c>
    </row>
    <row r="525" spans="1:6" x14ac:dyDescent="0.25">
      <c r="A525">
        <v>1475.8</v>
      </c>
      <c r="B525" s="1">
        <v>1.2640027599999999E-2</v>
      </c>
      <c r="C525" s="1">
        <v>1.4022414299999999</v>
      </c>
      <c r="D525" s="1">
        <v>-0.56568106799999995</v>
      </c>
      <c r="E525" s="1">
        <v>-0.27020050699999998</v>
      </c>
      <c r="F525" s="1">
        <v>-0.295480562</v>
      </c>
    </row>
    <row r="526" spans="1:6" x14ac:dyDescent="0.25">
      <c r="A526">
        <v>1475.85</v>
      </c>
      <c r="B526" s="1">
        <v>1.25712607E-2</v>
      </c>
      <c r="C526" s="1">
        <v>1.40526869</v>
      </c>
      <c r="D526" s="1">
        <v>-0.583610517</v>
      </c>
      <c r="E526" s="1">
        <v>-0.27923399799999998</v>
      </c>
      <c r="F526" s="1">
        <v>-0.30437651900000001</v>
      </c>
    </row>
    <row r="527" spans="1:6" x14ac:dyDescent="0.25">
      <c r="A527">
        <v>1475.9</v>
      </c>
      <c r="B527" s="1">
        <v>1.2489729200000001E-2</v>
      </c>
      <c r="C527" s="1">
        <v>1.40852771</v>
      </c>
      <c r="D527" s="1">
        <v>-0.59957656699999995</v>
      </c>
      <c r="E527" s="1">
        <v>-0.28729855500000001</v>
      </c>
      <c r="F527" s="1">
        <v>-0.31227801300000002</v>
      </c>
    </row>
    <row r="528" spans="1:6" x14ac:dyDescent="0.25">
      <c r="A528">
        <v>1475.95</v>
      </c>
      <c r="B528" s="1">
        <v>1.2395515899999999E-2</v>
      </c>
      <c r="C528" s="1">
        <v>1.4115403099999999</v>
      </c>
      <c r="D528" s="1">
        <v>-0.61435475500000003</v>
      </c>
      <c r="E528" s="1">
        <v>-0.29478186099999998</v>
      </c>
      <c r="F528" s="1">
        <v>-0.31957289300000002</v>
      </c>
    </row>
    <row r="529" spans="1:6" x14ac:dyDescent="0.25">
      <c r="A529">
        <v>1476</v>
      </c>
      <c r="B529" s="1">
        <v>1.22884758E-2</v>
      </c>
      <c r="C529" s="1">
        <v>1.4150208</v>
      </c>
      <c r="D529" s="1">
        <v>-0.63021568800000005</v>
      </c>
      <c r="E529" s="1">
        <v>-0.30281936799999998</v>
      </c>
      <c r="F529" s="1">
        <v>-0.32739632000000002</v>
      </c>
    </row>
    <row r="530" spans="1:6" x14ac:dyDescent="0.25">
      <c r="A530">
        <v>1476.05</v>
      </c>
      <c r="B530" s="1">
        <v>1.2169020799999999E-2</v>
      </c>
      <c r="C530" s="1">
        <v>1.41848804</v>
      </c>
      <c r="D530" s="1">
        <v>-0.64438548399999995</v>
      </c>
      <c r="E530" s="1">
        <v>-0.31002372099999997</v>
      </c>
      <c r="F530" s="1">
        <v>-0.33436176299999998</v>
      </c>
    </row>
    <row r="531" spans="1:6" x14ac:dyDescent="0.25">
      <c r="A531">
        <v>1476.1</v>
      </c>
      <c r="B531" s="1">
        <v>1.20371708E-2</v>
      </c>
      <c r="C531" s="1">
        <v>1.42203094</v>
      </c>
      <c r="D531" s="1">
        <v>-0.65809326800000001</v>
      </c>
      <c r="E531" s="1">
        <v>-0.31700946299999999</v>
      </c>
      <c r="F531" s="1">
        <v>-0.34108380500000002</v>
      </c>
    </row>
    <row r="532" spans="1:6" x14ac:dyDescent="0.25">
      <c r="A532">
        <v>1476.15</v>
      </c>
      <c r="B532" s="1">
        <v>1.1893105500000001E-2</v>
      </c>
      <c r="C532" s="1">
        <v>1.42490604</v>
      </c>
      <c r="D532" s="1">
        <v>-0.67035178100000004</v>
      </c>
      <c r="E532" s="1">
        <v>-0.32328278500000002</v>
      </c>
      <c r="F532" s="1">
        <v>-0.34706899600000002</v>
      </c>
    </row>
    <row r="533" spans="1:6" x14ac:dyDescent="0.25">
      <c r="A533">
        <v>1476.2</v>
      </c>
      <c r="B533" s="1">
        <v>1.1736608900000001E-2</v>
      </c>
      <c r="C533" s="1">
        <v>1.4287862899999999</v>
      </c>
      <c r="D533" s="1">
        <v>-0.68284194300000001</v>
      </c>
      <c r="E533" s="1">
        <v>-0.32968436200000001</v>
      </c>
      <c r="F533" s="1">
        <v>-0.35315758000000003</v>
      </c>
    </row>
    <row r="534" spans="1:6" x14ac:dyDescent="0.25">
      <c r="A534">
        <v>1476.25</v>
      </c>
      <c r="B534" s="1">
        <v>1.15677713E-2</v>
      </c>
      <c r="C534" s="1">
        <v>1.43237098</v>
      </c>
      <c r="D534" s="1">
        <v>-0.69454844000000004</v>
      </c>
      <c r="E534" s="1">
        <v>-0.33570644900000002</v>
      </c>
      <c r="F534" s="1">
        <v>-0.35884199100000003</v>
      </c>
    </row>
    <row r="535" spans="1:6" x14ac:dyDescent="0.25">
      <c r="A535">
        <v>1476.3</v>
      </c>
      <c r="B535" s="1">
        <v>1.1386808599999999E-2</v>
      </c>
      <c r="C535" s="1">
        <v>1.4349465400000001</v>
      </c>
      <c r="D535" s="1">
        <v>-0.70492448600000002</v>
      </c>
      <c r="E535" s="1">
        <v>-0.34107543499999998</v>
      </c>
      <c r="F535" s="1">
        <v>-0.36384905200000001</v>
      </c>
    </row>
    <row r="536" spans="1:6" x14ac:dyDescent="0.25">
      <c r="A536">
        <v>1476.35</v>
      </c>
      <c r="B536" s="1">
        <v>1.1194044300000001E-2</v>
      </c>
      <c r="C536" s="1">
        <v>1.4388033899999999</v>
      </c>
      <c r="D536" s="1">
        <v>-0.71492637599999997</v>
      </c>
      <c r="E536" s="1">
        <v>-0.34626914399999997</v>
      </c>
      <c r="F536" s="1">
        <v>-0.368657232</v>
      </c>
    </row>
    <row r="537" spans="1:6" x14ac:dyDescent="0.25">
      <c r="A537">
        <v>1476.4</v>
      </c>
      <c r="B537" s="1">
        <v>1.0989672299999999E-2</v>
      </c>
      <c r="C537" s="1">
        <v>1.4420107900000001</v>
      </c>
      <c r="D537" s="1">
        <v>-0.72500425800000001</v>
      </c>
      <c r="E537" s="1">
        <v>-0.351512457</v>
      </c>
      <c r="F537" s="1">
        <v>-0.37349180100000001</v>
      </c>
    </row>
    <row r="538" spans="1:6" x14ac:dyDescent="0.25">
      <c r="A538">
        <v>1476.45</v>
      </c>
      <c r="B538" s="1">
        <v>1.0773946899999999E-2</v>
      </c>
      <c r="C538" s="1">
        <v>1.44562455</v>
      </c>
      <c r="D538" s="1">
        <v>-0.73364701200000004</v>
      </c>
      <c r="E538" s="1">
        <v>-0.35604955900000002</v>
      </c>
      <c r="F538" s="1">
        <v>-0.37759745300000003</v>
      </c>
    </row>
    <row r="539" spans="1:6" x14ac:dyDescent="0.25">
      <c r="A539">
        <v>1476.5</v>
      </c>
      <c r="B539" s="1">
        <v>1.05470926E-2</v>
      </c>
      <c r="C539" s="1">
        <v>1.4484398999999999</v>
      </c>
      <c r="D539" s="1">
        <v>-0.74094249499999998</v>
      </c>
      <c r="E539" s="1">
        <v>-0.35992415500000002</v>
      </c>
      <c r="F539" s="1">
        <v>-0.38101834000000001</v>
      </c>
    </row>
    <row r="540" spans="1:6" x14ac:dyDescent="0.25">
      <c r="A540">
        <v>1476.55</v>
      </c>
      <c r="B540" s="1">
        <v>1.0309092400000001E-2</v>
      </c>
      <c r="C540" s="1">
        <v>1.4516385199999999</v>
      </c>
      <c r="D540" s="1">
        <v>-0.74835095500000004</v>
      </c>
      <c r="E540" s="1">
        <v>-0.36386638500000001</v>
      </c>
      <c r="F540" s="1">
        <v>-0.38448457000000003</v>
      </c>
    </row>
    <row r="541" spans="1:6" x14ac:dyDescent="0.25">
      <c r="A541">
        <v>1476.6</v>
      </c>
      <c r="B541" s="1">
        <v>1.00602334E-2</v>
      </c>
      <c r="C541" s="1">
        <v>1.4544674399999999</v>
      </c>
      <c r="D541" s="1">
        <v>-0.75482784300000005</v>
      </c>
      <c r="E541" s="1">
        <v>-0.36735368800000001</v>
      </c>
      <c r="F541" s="1">
        <v>-0.38747415499999999</v>
      </c>
    </row>
    <row r="542" spans="1:6" x14ac:dyDescent="0.25">
      <c r="A542">
        <v>1476.65</v>
      </c>
      <c r="B542" s="1">
        <v>9.80076899E-3</v>
      </c>
      <c r="C542" s="1">
        <v>1.4574675699999999</v>
      </c>
      <c r="D542" s="1">
        <v>-0.760437849</v>
      </c>
      <c r="E542" s="1">
        <v>-0.37041815500000003</v>
      </c>
      <c r="F542" s="1">
        <v>-0.390019693</v>
      </c>
    </row>
    <row r="543" spans="1:6" x14ac:dyDescent="0.25">
      <c r="A543">
        <v>1476.7</v>
      </c>
      <c r="B543" s="1">
        <v>9.5310577999999993E-3</v>
      </c>
      <c r="C543" s="1">
        <v>1.4595925199999999</v>
      </c>
      <c r="D543" s="1">
        <v>-0.76494925400000002</v>
      </c>
      <c r="E543" s="1">
        <v>-0.37294356899999997</v>
      </c>
      <c r="F543" s="1">
        <v>-0.39200568499999999</v>
      </c>
    </row>
    <row r="544" spans="1:6" x14ac:dyDescent="0.25">
      <c r="A544">
        <v>1476.75</v>
      </c>
      <c r="B544" s="1">
        <v>9.2516782000000002E-3</v>
      </c>
      <c r="C544" s="1">
        <v>1.4622271899999999</v>
      </c>
      <c r="D544" s="1">
        <v>-0.76914753300000005</v>
      </c>
      <c r="E544" s="1">
        <v>-0.375322088</v>
      </c>
      <c r="F544" s="1">
        <v>-0.393825445</v>
      </c>
    </row>
    <row r="545" spans="1:6" x14ac:dyDescent="0.25">
      <c r="A545">
        <v>1476.8</v>
      </c>
      <c r="B545" s="1">
        <v>8.9629240000000006E-3</v>
      </c>
      <c r="C545" s="1">
        <v>1.4652083600000001</v>
      </c>
      <c r="D545" s="1">
        <v>-0.77330321700000004</v>
      </c>
      <c r="E545" s="1">
        <v>-0.37768868500000002</v>
      </c>
      <c r="F545" s="1">
        <v>-0.39561453299999999</v>
      </c>
    </row>
    <row r="546" spans="1:6" x14ac:dyDescent="0.25">
      <c r="A546">
        <v>1476.85</v>
      </c>
      <c r="B546" s="1">
        <v>8.6652668900000004E-3</v>
      </c>
      <c r="C546" s="1">
        <v>1.4675231</v>
      </c>
      <c r="D546" s="1">
        <v>-0.77531505899999997</v>
      </c>
      <c r="E546" s="1">
        <v>-0.378992263</v>
      </c>
      <c r="F546" s="1">
        <v>-0.39632279599999998</v>
      </c>
    </row>
    <row r="547" spans="1:6" x14ac:dyDescent="0.25">
      <c r="A547">
        <v>1476.9</v>
      </c>
      <c r="B547" s="1">
        <v>8.3588299199999997E-3</v>
      </c>
      <c r="C547" s="1">
        <v>1.46935997</v>
      </c>
      <c r="D547" s="1">
        <v>-0.777256379</v>
      </c>
      <c r="E547" s="1">
        <v>-0.38026936</v>
      </c>
      <c r="F547" s="1">
        <v>-0.39698702000000002</v>
      </c>
    </row>
    <row r="548" spans="1:6" x14ac:dyDescent="0.25">
      <c r="A548">
        <v>1476.95</v>
      </c>
      <c r="B548" s="1">
        <v>8.0439443599999993E-3</v>
      </c>
      <c r="C548" s="1">
        <v>1.47139387</v>
      </c>
      <c r="D548" s="1">
        <v>-0.77810312400000003</v>
      </c>
      <c r="E548" s="1">
        <v>-0.38100761799999999</v>
      </c>
      <c r="F548" s="1">
        <v>-0.39709550599999999</v>
      </c>
    </row>
    <row r="549" spans="1:6" x14ac:dyDescent="0.25">
      <c r="A549">
        <v>1477</v>
      </c>
      <c r="B549" s="1">
        <v>7.7209639499999996E-3</v>
      </c>
      <c r="C549" s="1">
        <v>1.4728316800000001</v>
      </c>
      <c r="D549" s="1">
        <v>-0.77877712300000002</v>
      </c>
      <c r="E549" s="1">
        <v>-0.381667598</v>
      </c>
      <c r="F549" s="1">
        <v>-0.39710952500000002</v>
      </c>
    </row>
    <row r="550" spans="1:6" x14ac:dyDescent="0.25">
      <c r="A550">
        <v>1477.05</v>
      </c>
      <c r="B550" s="1">
        <v>7.3902970099999996E-3</v>
      </c>
      <c r="C550" s="1">
        <v>1.47473732</v>
      </c>
      <c r="D550" s="1">
        <v>-0.77837636600000004</v>
      </c>
      <c r="E550" s="1">
        <v>-0.38179788599999998</v>
      </c>
      <c r="F550" s="1">
        <v>-0.39657848000000001</v>
      </c>
    </row>
    <row r="551" spans="1:6" x14ac:dyDescent="0.25">
      <c r="A551">
        <v>1477.1</v>
      </c>
      <c r="B551" s="1">
        <v>7.0523196199999997E-3</v>
      </c>
      <c r="C551" s="1">
        <v>1.47671519</v>
      </c>
      <c r="D551" s="1">
        <v>-0.77727165499999995</v>
      </c>
      <c r="E551" s="1">
        <v>-0.38158350800000002</v>
      </c>
      <c r="F551" s="1">
        <v>-0.39568814699999999</v>
      </c>
    </row>
    <row r="552" spans="1:6" x14ac:dyDescent="0.25">
      <c r="A552">
        <v>1477.15</v>
      </c>
      <c r="B552" s="1">
        <v>6.7074688900000002E-3</v>
      </c>
      <c r="C552" s="1">
        <v>1.4777567700000001</v>
      </c>
      <c r="D552" s="1">
        <v>-0.77562410000000004</v>
      </c>
      <c r="E552" s="1">
        <v>-0.381104581</v>
      </c>
      <c r="F552" s="1">
        <v>-0.39451951899999999</v>
      </c>
    </row>
    <row r="553" spans="1:6" x14ac:dyDescent="0.25">
      <c r="A553">
        <v>1477.2</v>
      </c>
      <c r="B553" s="1">
        <v>6.3564130699999997E-3</v>
      </c>
      <c r="C553" s="1">
        <v>1.47881175</v>
      </c>
      <c r="D553" s="1">
        <v>-0.77287657799999998</v>
      </c>
      <c r="E553" s="1">
        <v>-0.38008187599999999</v>
      </c>
      <c r="F553" s="1">
        <v>-0.392794702</v>
      </c>
    </row>
    <row r="554" spans="1:6" x14ac:dyDescent="0.25">
      <c r="A554">
        <v>1477.25</v>
      </c>
      <c r="B554" s="1">
        <v>5.9996666899999997E-3</v>
      </c>
      <c r="C554" s="1">
        <v>1.4794432500000001</v>
      </c>
      <c r="D554" s="1">
        <v>-0.77018813500000005</v>
      </c>
      <c r="E554" s="1">
        <v>-0.37909440100000003</v>
      </c>
      <c r="F554" s="1">
        <v>-0.39109373400000003</v>
      </c>
    </row>
    <row r="555" spans="1:6" x14ac:dyDescent="0.25">
      <c r="A555">
        <v>1477.3</v>
      </c>
      <c r="B555" s="1">
        <v>5.6377069399999999E-3</v>
      </c>
      <c r="C555" s="1">
        <v>1.48038848</v>
      </c>
      <c r="D555" s="1">
        <v>-0.76609545300000004</v>
      </c>
      <c r="E555" s="1">
        <v>-0.37741002000000001</v>
      </c>
      <c r="F555" s="1">
        <v>-0.38868543300000002</v>
      </c>
    </row>
    <row r="556" spans="1:6" x14ac:dyDescent="0.25">
      <c r="A556">
        <v>1477.35</v>
      </c>
      <c r="B556" s="1">
        <v>5.2708065E-3</v>
      </c>
      <c r="C556" s="1">
        <v>1.4811758500000001</v>
      </c>
      <c r="D556" s="1">
        <v>-0.76134955299999996</v>
      </c>
      <c r="E556" s="1">
        <v>-0.37540396999999998</v>
      </c>
      <c r="F556" s="1">
        <v>-0.38594558299999998</v>
      </c>
    </row>
    <row r="557" spans="1:6" x14ac:dyDescent="0.25">
      <c r="A557">
        <v>1477.4</v>
      </c>
      <c r="B557" s="1">
        <v>4.89931923E-3</v>
      </c>
      <c r="C557" s="1">
        <v>1.48159525</v>
      </c>
      <c r="D557" s="1">
        <v>-0.75644870600000003</v>
      </c>
      <c r="E557" s="1">
        <v>-0.373325034</v>
      </c>
      <c r="F557" s="1">
        <v>-0.38312367200000003</v>
      </c>
    </row>
    <row r="558" spans="1:6" x14ac:dyDescent="0.25">
      <c r="A558">
        <v>1477.45</v>
      </c>
      <c r="B558" s="1">
        <v>4.5237455199999997E-3</v>
      </c>
      <c r="C558" s="1">
        <v>1.4819294000000001</v>
      </c>
      <c r="D558" s="1">
        <v>-0.75002258799999999</v>
      </c>
      <c r="E558" s="1">
        <v>-0.37048754900000003</v>
      </c>
      <c r="F558" s="1">
        <v>-0.37953503999999999</v>
      </c>
    </row>
    <row r="559" spans="1:6" x14ac:dyDescent="0.25">
      <c r="A559">
        <v>1477.5</v>
      </c>
      <c r="B559" s="1">
        <v>4.1444439200000001E-3</v>
      </c>
      <c r="C559" s="1">
        <v>1.48154199</v>
      </c>
      <c r="D559" s="1">
        <v>-0.743685508</v>
      </c>
      <c r="E559" s="1">
        <v>-0.36769830999999997</v>
      </c>
      <c r="F559" s="1">
        <v>-0.37598719800000002</v>
      </c>
    </row>
    <row r="560" spans="1:6" x14ac:dyDescent="0.25">
      <c r="A560">
        <v>1477.55</v>
      </c>
      <c r="B560" s="1">
        <v>3.7619009599999999E-3</v>
      </c>
      <c r="C560" s="1">
        <v>1.48134261</v>
      </c>
      <c r="D560" s="1">
        <v>-0.73603506799999996</v>
      </c>
      <c r="E560" s="1">
        <v>-0.36425563300000002</v>
      </c>
      <c r="F560" s="1">
        <v>-0.37177943499999999</v>
      </c>
    </row>
    <row r="561" spans="1:6" x14ac:dyDescent="0.25">
      <c r="A561">
        <v>1477.6</v>
      </c>
      <c r="B561" s="1">
        <v>3.3763516500000001E-3</v>
      </c>
      <c r="C561" s="1">
        <v>1.481206</v>
      </c>
      <c r="D561" s="1">
        <v>-0.72893733900000002</v>
      </c>
      <c r="E561" s="1">
        <v>-0.36109231800000002</v>
      </c>
      <c r="F561" s="1">
        <v>-0.36784502099999999</v>
      </c>
    </row>
    <row r="562" spans="1:6" x14ac:dyDescent="0.25">
      <c r="A562">
        <v>1477.65</v>
      </c>
      <c r="B562" s="1">
        <v>2.9884402099999998E-3</v>
      </c>
      <c r="C562" s="1">
        <v>1.48043729</v>
      </c>
      <c r="D562" s="1">
        <v>-0.71980982000000004</v>
      </c>
      <c r="E562" s="1">
        <v>-0.35691646999999999</v>
      </c>
      <c r="F562" s="1">
        <v>-0.36289335</v>
      </c>
    </row>
    <row r="563" spans="1:6" x14ac:dyDescent="0.25">
      <c r="A563">
        <v>1477.7</v>
      </c>
      <c r="B563" s="1">
        <v>2.5985214599999998E-3</v>
      </c>
      <c r="C563" s="1">
        <v>1.4796958099999999</v>
      </c>
      <c r="D563" s="1">
        <v>-0.71089546299999995</v>
      </c>
      <c r="E563" s="1">
        <v>-0.35284921000000002</v>
      </c>
      <c r="F563" s="1">
        <v>-0.35804625299999998</v>
      </c>
    </row>
    <row r="564" spans="1:6" x14ac:dyDescent="0.25">
      <c r="A564">
        <v>1477.75</v>
      </c>
      <c r="B564" s="1">
        <v>2.2072055399999999E-3</v>
      </c>
      <c r="C564" s="1">
        <v>1.47870218</v>
      </c>
      <c r="D564" s="1">
        <v>-0.70044819300000005</v>
      </c>
      <c r="E564" s="1">
        <v>-0.34801689099999999</v>
      </c>
      <c r="F564" s="1">
        <v>-0.352431302</v>
      </c>
    </row>
    <row r="565" spans="1:6" x14ac:dyDescent="0.25">
      <c r="A565">
        <v>1477.8</v>
      </c>
      <c r="B565" s="1">
        <v>1.81493709E-3</v>
      </c>
      <c r="C565" s="1">
        <v>1.4776220200000001</v>
      </c>
      <c r="D565" s="1">
        <v>-0.69064371300000005</v>
      </c>
      <c r="E565" s="1">
        <v>-0.34350691900000002</v>
      </c>
      <c r="F565" s="1">
        <v>-0.34713679400000003</v>
      </c>
    </row>
    <row r="566" spans="1:6" x14ac:dyDescent="0.25">
      <c r="A566">
        <v>1477.85</v>
      </c>
      <c r="B566" s="1">
        <v>1.4222533700000001E-3</v>
      </c>
      <c r="C566" s="1">
        <v>1.47614676</v>
      </c>
      <c r="D566" s="1">
        <v>-0.67964734000000004</v>
      </c>
      <c r="E566" s="1">
        <v>-0.33840141699999998</v>
      </c>
      <c r="F566" s="1">
        <v>-0.34124592300000001</v>
      </c>
    </row>
    <row r="567" spans="1:6" x14ac:dyDescent="0.25">
      <c r="A567">
        <v>1477.9</v>
      </c>
      <c r="B567" s="1">
        <v>1.02942848E-3</v>
      </c>
      <c r="C567" s="1">
        <v>1.4746834099999999</v>
      </c>
      <c r="D567" s="1">
        <v>-0.66841479599999998</v>
      </c>
      <c r="E567" s="1">
        <v>-0.33317796999999999</v>
      </c>
      <c r="F567" s="1">
        <v>-0.33523682700000001</v>
      </c>
    </row>
    <row r="568" spans="1:6" x14ac:dyDescent="0.25">
      <c r="A568">
        <v>1477.95</v>
      </c>
      <c r="B568" s="1">
        <v>6.3685137300000005E-4</v>
      </c>
      <c r="C568" s="1">
        <v>1.47335868</v>
      </c>
      <c r="D568" s="1">
        <v>-0.65548251700000004</v>
      </c>
      <c r="E568" s="1">
        <v>-0.32710440699999999</v>
      </c>
      <c r="F568" s="1">
        <v>-0.32837811</v>
      </c>
    </row>
    <row r="569" spans="1:6" x14ac:dyDescent="0.25">
      <c r="A569">
        <v>1478</v>
      </c>
      <c r="B569" s="1">
        <v>2.4475489500000002E-4</v>
      </c>
      <c r="C569" s="1">
        <v>1.47143885</v>
      </c>
      <c r="D569" s="1">
        <v>-0.643229724</v>
      </c>
      <c r="E569" s="1">
        <v>-0.32137010700000002</v>
      </c>
      <c r="F569" s="1">
        <v>-0.32185961699999999</v>
      </c>
    </row>
    <row r="570" spans="1:6" x14ac:dyDescent="0.25">
      <c r="A570">
        <v>1478.05</v>
      </c>
      <c r="B570" s="1">
        <v>-1.4636550600000001E-4</v>
      </c>
      <c r="C570" s="1">
        <v>1.469435</v>
      </c>
      <c r="D570" s="1">
        <v>-0.62972167700000004</v>
      </c>
      <c r="E570" s="1">
        <v>-0.31500720399999999</v>
      </c>
      <c r="F570" s="1">
        <v>-0.31471447299999999</v>
      </c>
    </row>
    <row r="571" spans="1:6" x14ac:dyDescent="0.25">
      <c r="A571">
        <v>1478.1</v>
      </c>
      <c r="B571" s="1">
        <v>-5.36132144E-4</v>
      </c>
      <c r="C571" s="1">
        <v>1.4672105200000001</v>
      </c>
      <c r="D571" s="1">
        <v>-0.61557646300000002</v>
      </c>
      <c r="E571" s="1">
        <v>-0.30832436299999999</v>
      </c>
      <c r="F571" s="1">
        <v>-0.307252099</v>
      </c>
    </row>
    <row r="572" spans="1:6" x14ac:dyDescent="0.25">
      <c r="A572">
        <v>1478.15</v>
      </c>
      <c r="B572" s="1">
        <v>-9.2432371299999998E-4</v>
      </c>
      <c r="C572" s="1">
        <v>1.4651258700000001</v>
      </c>
      <c r="D572" s="1">
        <v>-0.60138069400000005</v>
      </c>
      <c r="E572" s="1">
        <v>-0.301614671</v>
      </c>
      <c r="F572" s="1">
        <v>-0.29976602299999999</v>
      </c>
    </row>
    <row r="573" spans="1:6" x14ac:dyDescent="0.25">
      <c r="A573">
        <v>1478.2</v>
      </c>
      <c r="B573" s="1">
        <v>-1.3106667399999999E-3</v>
      </c>
      <c r="C573" s="1">
        <v>1.46291551</v>
      </c>
      <c r="D573" s="1">
        <v>-0.58721318199999994</v>
      </c>
      <c r="E573" s="1">
        <v>-0.29491725800000002</v>
      </c>
      <c r="F573" s="1">
        <v>-0.29229592399999998</v>
      </c>
    </row>
    <row r="574" spans="1:6" x14ac:dyDescent="0.25">
      <c r="A574">
        <v>1478.25</v>
      </c>
      <c r="B574" s="1">
        <v>-1.6946531300000001E-3</v>
      </c>
      <c r="C574" s="1">
        <v>1.4604573599999999</v>
      </c>
      <c r="D574" s="1">
        <v>-0.57098270399999995</v>
      </c>
      <c r="E574" s="1">
        <v>-0.28718600500000002</v>
      </c>
      <c r="F574" s="1">
        <v>-0.28379669899999999</v>
      </c>
    </row>
    <row r="575" spans="1:6" x14ac:dyDescent="0.25">
      <c r="A575">
        <v>1478.3</v>
      </c>
      <c r="B575" s="1">
        <v>-2.0760956200000001E-3</v>
      </c>
      <c r="C575" s="1">
        <v>1.4575778399999999</v>
      </c>
      <c r="D575" s="1">
        <v>-0.55550946700000003</v>
      </c>
      <c r="E575" s="1">
        <v>-0.279830829</v>
      </c>
      <c r="F575" s="1">
        <v>-0.27567863799999998</v>
      </c>
    </row>
    <row r="576" spans="1:6" x14ac:dyDescent="0.25">
      <c r="A576">
        <v>1478.35</v>
      </c>
      <c r="B576" s="1">
        <v>-2.4545525200000001E-3</v>
      </c>
      <c r="C576" s="1">
        <v>1.4550881</v>
      </c>
      <c r="D576" s="1">
        <v>-0.53854411800000002</v>
      </c>
      <c r="E576" s="1">
        <v>-0.27172661100000001</v>
      </c>
      <c r="F576" s="1">
        <v>-0.26681750599999998</v>
      </c>
    </row>
    <row r="577" spans="1:6" x14ac:dyDescent="0.25">
      <c r="A577">
        <v>1478.4</v>
      </c>
      <c r="B577" s="1">
        <v>-2.8299235600000002E-3</v>
      </c>
      <c r="C577" s="1">
        <v>1.4521696500000001</v>
      </c>
      <c r="D577" s="1">
        <v>-0.52287527</v>
      </c>
      <c r="E577" s="1">
        <v>-0.26426755800000001</v>
      </c>
      <c r="F577" s="1">
        <v>-0.25860771100000002</v>
      </c>
    </row>
    <row r="578" spans="1:6" x14ac:dyDescent="0.25">
      <c r="A578">
        <v>1478.45</v>
      </c>
      <c r="B578" s="1">
        <v>-3.20166907E-3</v>
      </c>
      <c r="C578" s="1">
        <v>1.4494868700000001</v>
      </c>
      <c r="D578" s="1">
        <v>-0.50516771599999999</v>
      </c>
      <c r="E578" s="1">
        <v>-0.25578552700000001</v>
      </c>
      <c r="F578" s="1">
        <v>-0.249382189</v>
      </c>
    </row>
    <row r="579" spans="1:6" x14ac:dyDescent="0.25">
      <c r="A579">
        <v>1478.5</v>
      </c>
      <c r="B579" s="1">
        <v>-3.5695200399999999E-3</v>
      </c>
      <c r="C579" s="1">
        <v>1.4463055499999999</v>
      </c>
      <c r="D579" s="1">
        <v>-0.48714144700000001</v>
      </c>
      <c r="E579" s="1">
        <v>-0.24714024300000001</v>
      </c>
      <c r="F579" s="1">
        <v>-0.240001203</v>
      </c>
    </row>
    <row r="580" spans="1:6" x14ac:dyDescent="0.25">
      <c r="A580">
        <v>1478.55</v>
      </c>
      <c r="B580" s="1">
        <v>-3.9333320300000002E-3</v>
      </c>
      <c r="C580" s="1">
        <v>1.4431527200000001</v>
      </c>
      <c r="D580" s="1">
        <v>-0.46939541600000001</v>
      </c>
      <c r="E580" s="1">
        <v>-0.23863103999999999</v>
      </c>
      <c r="F580" s="1">
        <v>-0.23076437599999999</v>
      </c>
    </row>
    <row r="581" spans="1:6" x14ac:dyDescent="0.25">
      <c r="A581">
        <v>1478.6</v>
      </c>
      <c r="B581" s="1">
        <v>-4.29277792E-3</v>
      </c>
      <c r="C581" s="1">
        <v>1.4400108700000001</v>
      </c>
      <c r="D581" s="1">
        <v>-0.450295738</v>
      </c>
      <c r="E581" s="1">
        <v>-0.229440647</v>
      </c>
      <c r="F581" s="1">
        <v>-0.220855091</v>
      </c>
    </row>
    <row r="582" spans="1:6" x14ac:dyDescent="0.25">
      <c r="A582">
        <v>1478.65</v>
      </c>
      <c r="B582" s="1">
        <v>-4.6477558699999999E-3</v>
      </c>
      <c r="C582" s="1">
        <v>1.43677297</v>
      </c>
      <c r="D582" s="1">
        <v>-0.43141102199999998</v>
      </c>
      <c r="E582" s="1">
        <v>-0.22035326699999999</v>
      </c>
      <c r="F582" s="1">
        <v>-0.21105775500000001</v>
      </c>
    </row>
    <row r="583" spans="1:6" x14ac:dyDescent="0.25">
      <c r="A583">
        <v>1478.7</v>
      </c>
      <c r="B583" s="1">
        <v>-4.9979729199999996E-3</v>
      </c>
      <c r="C583" s="1">
        <v>1.4337667199999999</v>
      </c>
      <c r="D583" s="1">
        <v>-0.41203769400000001</v>
      </c>
      <c r="E583" s="1">
        <v>-0.21101681999999999</v>
      </c>
      <c r="F583" s="1">
        <v>-0.20102087399999999</v>
      </c>
    </row>
    <row r="584" spans="1:6" x14ac:dyDescent="0.25">
      <c r="A584">
        <v>1478.75</v>
      </c>
      <c r="B584" s="1">
        <v>-5.3432184100000004E-3</v>
      </c>
      <c r="C584" s="1">
        <v>1.4303447300000001</v>
      </c>
      <c r="D584" s="1">
        <v>-0.39254845999999999</v>
      </c>
      <c r="E584" s="1">
        <v>-0.201617449</v>
      </c>
      <c r="F584" s="1">
        <v>-0.19093101200000001</v>
      </c>
    </row>
    <row r="585" spans="1:6" x14ac:dyDescent="0.25">
      <c r="A585">
        <v>1478.8</v>
      </c>
      <c r="B585" s="1">
        <v>-5.6831094099999997E-3</v>
      </c>
      <c r="C585" s="1">
        <v>1.4270008300000001</v>
      </c>
      <c r="D585" s="1">
        <v>-0.37148880099999998</v>
      </c>
      <c r="E585" s="1">
        <v>-0.19142751</v>
      </c>
      <c r="F585" s="1">
        <v>-0.18006129100000001</v>
      </c>
    </row>
    <row r="586" spans="1:6" x14ac:dyDescent="0.25">
      <c r="A586">
        <v>1478.85</v>
      </c>
      <c r="B586" s="1">
        <v>-6.0176091099999997E-3</v>
      </c>
      <c r="C586" s="1">
        <v>1.42399875</v>
      </c>
      <c r="D586" s="1">
        <v>-0.35135424700000001</v>
      </c>
      <c r="E586" s="1">
        <v>-0.181694733</v>
      </c>
      <c r="F586" s="1">
        <v>-0.16965951400000001</v>
      </c>
    </row>
    <row r="587" spans="1:6" x14ac:dyDescent="0.25">
      <c r="A587">
        <v>1478.9</v>
      </c>
      <c r="B587" s="1">
        <v>-6.3464072699999999E-3</v>
      </c>
      <c r="C587" s="1">
        <v>1.4206128499999999</v>
      </c>
      <c r="D587" s="1">
        <v>-0.33063780500000001</v>
      </c>
      <c r="E587" s="1">
        <v>-0.17166530999999999</v>
      </c>
      <c r="F587" s="1">
        <v>-0.15897249499999999</v>
      </c>
    </row>
    <row r="588" spans="1:6" x14ac:dyDescent="0.25">
      <c r="A588">
        <v>1478.95</v>
      </c>
      <c r="B588" s="1">
        <v>-6.6692666500000001E-3</v>
      </c>
      <c r="C588" s="1">
        <v>1.41719274</v>
      </c>
      <c r="D588" s="1">
        <v>-0.30928423999999999</v>
      </c>
      <c r="E588" s="1">
        <v>-0.161311387</v>
      </c>
      <c r="F588" s="1">
        <v>-0.14797285299999999</v>
      </c>
    </row>
    <row r="589" spans="1:6" x14ac:dyDescent="0.25">
      <c r="A589">
        <v>1479</v>
      </c>
      <c r="B589" s="1">
        <v>-6.9860432199999999E-3</v>
      </c>
      <c r="C589" s="1">
        <v>1.41414134</v>
      </c>
      <c r="D589" s="1">
        <v>-0.287984346</v>
      </c>
      <c r="E589" s="1">
        <v>-0.150978216</v>
      </c>
      <c r="F589" s="1">
        <v>-0.13700613</v>
      </c>
    </row>
    <row r="590" spans="1:6" x14ac:dyDescent="0.25">
      <c r="A590">
        <v>1479.05</v>
      </c>
      <c r="B590" s="1">
        <v>-7.29660138E-3</v>
      </c>
      <c r="C590" s="1">
        <v>1.41089106</v>
      </c>
      <c r="D590" s="1">
        <v>-0.26614570300000001</v>
      </c>
      <c r="E590" s="1">
        <v>-0.14036945300000001</v>
      </c>
      <c r="F590" s="1">
        <v>-0.12577625000000001</v>
      </c>
    </row>
    <row r="591" spans="1:6" x14ac:dyDescent="0.25">
      <c r="A591">
        <v>1479.1</v>
      </c>
      <c r="B591" s="1">
        <v>-7.6007720600000002E-3</v>
      </c>
      <c r="C591" s="1">
        <v>1.40760978</v>
      </c>
      <c r="D591" s="1">
        <v>-0.24343837700000001</v>
      </c>
      <c r="E591" s="1">
        <v>-0.12931996000000001</v>
      </c>
      <c r="F591" s="1">
        <v>-0.114118416</v>
      </c>
    </row>
    <row r="592" spans="1:6" x14ac:dyDescent="0.25">
      <c r="A592">
        <v>1479.15</v>
      </c>
      <c r="B592" s="1">
        <v>-7.8984493600000004E-3</v>
      </c>
      <c r="C592" s="1">
        <v>1.4045838399999999</v>
      </c>
      <c r="D592" s="1">
        <v>-0.221098191</v>
      </c>
      <c r="E592" s="1">
        <v>-0.118447545</v>
      </c>
      <c r="F592" s="1">
        <v>-0.102650646</v>
      </c>
    </row>
    <row r="593" spans="1:6" x14ac:dyDescent="0.25">
      <c r="A593">
        <v>1479.2</v>
      </c>
      <c r="B593" s="1">
        <v>-8.1894113500000001E-3</v>
      </c>
      <c r="C593" s="1">
        <v>1.4016595300000001</v>
      </c>
      <c r="D593" s="1">
        <v>-0.198704556</v>
      </c>
      <c r="E593" s="1">
        <v>-0.107541689</v>
      </c>
      <c r="F593" s="1">
        <v>-9.1162866699999998E-2</v>
      </c>
    </row>
    <row r="594" spans="1:6" x14ac:dyDescent="0.25">
      <c r="A594">
        <v>1479.25</v>
      </c>
      <c r="B594" s="1">
        <v>-8.4733657800000004E-3</v>
      </c>
      <c r="C594" s="1">
        <v>1.3987290800000001</v>
      </c>
      <c r="D594" s="1">
        <v>-0.175961059</v>
      </c>
      <c r="E594" s="1">
        <v>-9.6453895400000003E-2</v>
      </c>
      <c r="F594" s="1">
        <v>-7.9507163800000002E-2</v>
      </c>
    </row>
    <row r="595" spans="1:6" x14ac:dyDescent="0.25">
      <c r="A595">
        <v>1479.3</v>
      </c>
      <c r="B595" s="1">
        <v>-8.7500241300000007E-3</v>
      </c>
      <c r="C595" s="1">
        <v>1.3954823599999999</v>
      </c>
      <c r="D595" s="1">
        <v>-0.15279823100000001</v>
      </c>
      <c r="E595" s="1">
        <v>-8.5149139499999998E-2</v>
      </c>
      <c r="F595" s="1">
        <v>-6.7649091300000005E-2</v>
      </c>
    </row>
    <row r="596" spans="1:6" x14ac:dyDescent="0.25">
      <c r="A596">
        <v>1479.35</v>
      </c>
      <c r="B596" s="1">
        <v>-9.0192315299999996E-3</v>
      </c>
      <c r="C596" s="1">
        <v>1.3930133899999999</v>
      </c>
      <c r="D596" s="1">
        <v>-0.12942955</v>
      </c>
      <c r="E596" s="1">
        <v>-7.3734006599999999E-2</v>
      </c>
      <c r="F596" s="1">
        <v>-5.56955435E-2</v>
      </c>
    </row>
    <row r="597" spans="1:6" x14ac:dyDescent="0.25">
      <c r="A597">
        <v>1479.4</v>
      </c>
      <c r="B597" s="1">
        <v>-9.2809479199999993E-3</v>
      </c>
      <c r="C597" s="1">
        <v>1.39028676</v>
      </c>
      <c r="D597" s="1">
        <v>-0.10634764300000001</v>
      </c>
      <c r="E597" s="1">
        <v>-6.2454769299999997E-2</v>
      </c>
      <c r="F597" s="1">
        <v>-4.3892873499999999E-2</v>
      </c>
    </row>
    <row r="598" spans="1:6" x14ac:dyDescent="0.25">
      <c r="A598">
        <v>1479.45</v>
      </c>
      <c r="B598" s="1">
        <v>-9.5349587400000001E-3</v>
      </c>
      <c r="C598" s="1">
        <v>1.3881400500000001</v>
      </c>
      <c r="D598" s="1">
        <v>-8.2384658299999997E-2</v>
      </c>
      <c r="E598" s="1">
        <v>-5.0727287900000001E-2</v>
      </c>
      <c r="F598" s="1">
        <v>-3.1657370400000003E-2</v>
      </c>
    </row>
    <row r="599" spans="1:6" x14ac:dyDescent="0.25">
      <c r="A599">
        <v>1479.5</v>
      </c>
      <c r="B599" s="1">
        <v>-9.7810904100000002E-3</v>
      </c>
      <c r="C599" s="1">
        <v>1.38554606</v>
      </c>
      <c r="D599" s="1">
        <v>-5.8407827799999999E-2</v>
      </c>
      <c r="E599" s="1">
        <v>-3.8985004300000001E-2</v>
      </c>
      <c r="F599" s="1">
        <v>-1.9422823499999999E-2</v>
      </c>
    </row>
    <row r="600" spans="1:6" x14ac:dyDescent="0.25">
      <c r="A600">
        <v>1479.55</v>
      </c>
      <c r="B600" s="1">
        <v>-1.00191724E-2</v>
      </c>
      <c r="C600" s="1">
        <v>1.38353507</v>
      </c>
      <c r="D600" s="1">
        <v>-3.4784582600000002E-2</v>
      </c>
      <c r="E600" s="1">
        <v>-2.7411463699999999E-2</v>
      </c>
      <c r="F600" s="1">
        <v>-7.3731188399999998E-3</v>
      </c>
    </row>
    <row r="601" spans="1:6" x14ac:dyDescent="0.25">
      <c r="A601">
        <v>1479.6</v>
      </c>
      <c r="B601" s="1">
        <v>-1.02487875E-2</v>
      </c>
      <c r="C601" s="1">
        <v>1.38172432</v>
      </c>
      <c r="D601" s="1">
        <v>-1.11040902E-2</v>
      </c>
      <c r="E601" s="1">
        <v>-1.5800832599999998E-2</v>
      </c>
      <c r="F601" s="1">
        <v>4.6967423899999996E-3</v>
      </c>
    </row>
    <row r="602" spans="1:6" x14ac:dyDescent="0.25">
      <c r="A602">
        <v>1479.65</v>
      </c>
      <c r="B602" s="1">
        <v>-1.04696696E-2</v>
      </c>
      <c r="C602" s="1">
        <v>1.37974412</v>
      </c>
      <c r="D602" s="1">
        <v>1.33937708E-2</v>
      </c>
      <c r="E602" s="1">
        <v>-3.7727842299999999E-3</v>
      </c>
      <c r="F602" s="1">
        <v>1.7166555E-2</v>
      </c>
    </row>
    <row r="603" spans="1:6" x14ac:dyDescent="0.25">
      <c r="A603">
        <v>1479.7</v>
      </c>
      <c r="B603" s="1">
        <v>-1.06818535E-2</v>
      </c>
      <c r="C603" s="1">
        <v>1.3783539499999999</v>
      </c>
      <c r="D603" s="1">
        <v>3.7473834599999999E-2</v>
      </c>
      <c r="E603" s="1">
        <v>8.0550637799999998E-3</v>
      </c>
      <c r="F603" s="1">
        <v>2.9418770800000001E-2</v>
      </c>
    </row>
    <row r="604" spans="1:6" x14ac:dyDescent="0.25">
      <c r="A604">
        <v>1479.75</v>
      </c>
      <c r="B604" s="1">
        <v>-1.08850808E-2</v>
      </c>
      <c r="C604" s="1">
        <v>1.3764359799999999</v>
      </c>
      <c r="D604" s="1">
        <v>6.2297157499999999E-2</v>
      </c>
      <c r="E604" s="1">
        <v>2.0263498000000001E-2</v>
      </c>
      <c r="F604" s="1">
        <v>4.2033659500000001E-2</v>
      </c>
    </row>
    <row r="605" spans="1:6" x14ac:dyDescent="0.25">
      <c r="A605">
        <v>1479.8</v>
      </c>
      <c r="B605" s="1">
        <v>-1.1079351600000001E-2</v>
      </c>
      <c r="C605" s="1">
        <v>1.3751460799999999</v>
      </c>
      <c r="D605" s="1">
        <v>8.5848882299999998E-2</v>
      </c>
      <c r="E605" s="1">
        <v>3.1845089600000001E-2</v>
      </c>
      <c r="F605" s="1">
        <v>5.4003792799999999E-2</v>
      </c>
    </row>
    <row r="606" spans="1:6" x14ac:dyDescent="0.25">
      <c r="A606">
        <v>1479.85</v>
      </c>
      <c r="B606" s="1">
        <v>-1.1264191999999999E-2</v>
      </c>
      <c r="C606" s="1">
        <v>1.37405781</v>
      </c>
      <c r="D606" s="1">
        <v>0.109776073</v>
      </c>
      <c r="E606" s="1">
        <v>4.3623844699999997E-2</v>
      </c>
      <c r="F606" s="1">
        <v>6.6152228699999996E-2</v>
      </c>
    </row>
    <row r="607" spans="1:6" x14ac:dyDescent="0.25">
      <c r="A607">
        <v>1479.9</v>
      </c>
      <c r="B607" s="1">
        <v>-1.14396867E-2</v>
      </c>
      <c r="C607" s="1">
        <v>1.37370324</v>
      </c>
      <c r="D607" s="1">
        <v>0.13253266599999999</v>
      </c>
      <c r="E607" s="1">
        <v>5.4826646299999997E-2</v>
      </c>
      <c r="F607" s="1">
        <v>7.7706019700000004E-2</v>
      </c>
    </row>
    <row r="608" spans="1:6" x14ac:dyDescent="0.25">
      <c r="A608">
        <v>1479.95</v>
      </c>
      <c r="B608" s="1">
        <v>-1.1605174899999999E-2</v>
      </c>
      <c r="C608" s="1">
        <v>1.3728021100000001</v>
      </c>
      <c r="D608" s="1">
        <v>0.15855116</v>
      </c>
      <c r="E608" s="1">
        <v>6.76704053E-2</v>
      </c>
      <c r="F608" s="1">
        <v>9.0880754999999994E-2</v>
      </c>
    </row>
    <row r="609" spans="1:6" x14ac:dyDescent="0.25">
      <c r="A609">
        <v>1480</v>
      </c>
      <c r="B609" s="1">
        <v>-1.17610982E-2</v>
      </c>
      <c r="C609" s="1">
        <v>1.3729605</v>
      </c>
      <c r="D609" s="1">
        <v>0.18183475499999999</v>
      </c>
      <c r="E609" s="1">
        <v>7.9156279299999993E-2</v>
      </c>
      <c r="F609" s="1">
        <v>0.102678476</v>
      </c>
    </row>
    <row r="610" spans="1:6" x14ac:dyDescent="0.25">
      <c r="A610">
        <v>1480.05</v>
      </c>
      <c r="B610" s="1">
        <v>-1.19068174E-2</v>
      </c>
      <c r="C610" s="1">
        <v>1.3724361700000001</v>
      </c>
      <c r="D610" s="1">
        <v>0.205918464</v>
      </c>
      <c r="E610" s="1">
        <v>9.1052414499999998E-2</v>
      </c>
      <c r="F610" s="1">
        <v>0.114866049</v>
      </c>
    </row>
    <row r="611" spans="1:6" x14ac:dyDescent="0.25">
      <c r="A611">
        <v>1480.1</v>
      </c>
      <c r="B611" s="1">
        <v>-1.2042307E-2</v>
      </c>
      <c r="C611" s="1">
        <v>1.37236124</v>
      </c>
      <c r="D611" s="1">
        <v>0.22885239399999999</v>
      </c>
      <c r="E611" s="1">
        <v>0.10238389000000001</v>
      </c>
      <c r="F611" s="1">
        <v>0.12646850400000001</v>
      </c>
    </row>
    <row r="612" spans="1:6" x14ac:dyDescent="0.25">
      <c r="A612">
        <v>1480.15</v>
      </c>
      <c r="B612" s="1">
        <v>-1.21670848E-2</v>
      </c>
      <c r="C612" s="1">
        <v>1.3724292300000001</v>
      </c>
      <c r="D612" s="1">
        <v>0.252897125</v>
      </c>
      <c r="E612" s="1">
        <v>0.11428147700000001</v>
      </c>
      <c r="F612" s="1">
        <v>0.13861564700000001</v>
      </c>
    </row>
    <row r="613" spans="1:6" x14ac:dyDescent="0.25">
      <c r="A613">
        <v>1480.2</v>
      </c>
      <c r="B613" s="1">
        <v>-1.22811838E-2</v>
      </c>
      <c r="C613" s="1">
        <v>1.3732752399999999</v>
      </c>
      <c r="D613" s="1">
        <v>0.27520901199999998</v>
      </c>
      <c r="E613" s="1">
        <v>0.12532332199999999</v>
      </c>
      <c r="F613" s="1">
        <v>0.14988568999999999</v>
      </c>
    </row>
    <row r="614" spans="1:6" x14ac:dyDescent="0.25">
      <c r="A614">
        <v>1480.25</v>
      </c>
      <c r="B614" s="1">
        <v>-1.23842081E-2</v>
      </c>
      <c r="C614" s="1">
        <v>1.37411916</v>
      </c>
      <c r="D614" s="1">
        <v>0.29854513999999999</v>
      </c>
      <c r="E614" s="1">
        <v>0.13688836200000001</v>
      </c>
      <c r="F614" s="1">
        <v>0.161656778</v>
      </c>
    </row>
    <row r="615" spans="1:6" x14ac:dyDescent="0.25">
      <c r="A615">
        <v>1480.3</v>
      </c>
      <c r="B615" s="1">
        <v>-1.2476136299999999E-2</v>
      </c>
      <c r="C615" s="1">
        <v>1.3750809900000001</v>
      </c>
      <c r="D615" s="1">
        <v>0.32170415600000002</v>
      </c>
      <c r="E615" s="1">
        <v>0.14837594200000001</v>
      </c>
      <c r="F615" s="1">
        <v>0.17332821400000001</v>
      </c>
    </row>
    <row r="616" spans="1:6" x14ac:dyDescent="0.25">
      <c r="A616">
        <v>1480.35</v>
      </c>
      <c r="B616" s="1">
        <v>-1.2556920100000001E-2</v>
      </c>
      <c r="C616" s="1">
        <v>1.37616987</v>
      </c>
      <c r="D616" s="1">
        <v>0.34365986999999998</v>
      </c>
      <c r="E616" s="1">
        <v>0.15927301499999999</v>
      </c>
      <c r="F616" s="1">
        <v>0.18438685499999999</v>
      </c>
    </row>
    <row r="617" spans="1:6" x14ac:dyDescent="0.25">
      <c r="A617">
        <v>1480.4</v>
      </c>
      <c r="B617" s="1">
        <v>-1.2626166499999999E-2</v>
      </c>
      <c r="C617" s="1">
        <v>1.3775351300000001</v>
      </c>
      <c r="D617" s="1">
        <v>0.36580422499999998</v>
      </c>
      <c r="E617" s="1">
        <v>0.17027594600000001</v>
      </c>
      <c r="F617" s="1">
        <v>0.195528279</v>
      </c>
    </row>
    <row r="618" spans="1:6" x14ac:dyDescent="0.25">
      <c r="A618">
        <v>1480.45</v>
      </c>
      <c r="B618" s="1">
        <v>-1.2683599199999999E-2</v>
      </c>
      <c r="C618" s="1">
        <v>1.3790123299999999</v>
      </c>
      <c r="D618" s="1">
        <v>0.387780338</v>
      </c>
      <c r="E618" s="1">
        <v>0.18120657000000001</v>
      </c>
      <c r="F618" s="1">
        <v>0.20657376799999999</v>
      </c>
    </row>
    <row r="619" spans="1:6" x14ac:dyDescent="0.25">
      <c r="A619">
        <v>1480.5</v>
      </c>
      <c r="B619" s="1">
        <v>-1.2729161900000001E-2</v>
      </c>
      <c r="C619" s="1">
        <v>1.3808520799999999</v>
      </c>
      <c r="D619" s="1">
        <v>0.40872981899999999</v>
      </c>
      <c r="E619" s="1">
        <v>0.19163574799999999</v>
      </c>
      <c r="F619" s="1">
        <v>0.217094072</v>
      </c>
    </row>
    <row r="620" spans="1:6" x14ac:dyDescent="0.25">
      <c r="A620">
        <v>1480.55</v>
      </c>
      <c r="B620" s="1">
        <v>-1.27628241E-2</v>
      </c>
      <c r="C620" s="1">
        <v>1.38321736</v>
      </c>
      <c r="D620" s="1">
        <v>0.42937634299999999</v>
      </c>
      <c r="E620" s="1">
        <v>0.20192534700000001</v>
      </c>
      <c r="F620" s="1">
        <v>0.22745099499999999</v>
      </c>
    </row>
    <row r="621" spans="1:6" x14ac:dyDescent="0.25">
      <c r="A621">
        <v>1480.6</v>
      </c>
      <c r="B621" s="1">
        <v>-1.2784280800000001E-2</v>
      </c>
      <c r="C621" s="1">
        <v>1.38528176</v>
      </c>
      <c r="D621" s="1">
        <v>0.450595941</v>
      </c>
      <c r="E621" s="1">
        <v>0.21251369000000001</v>
      </c>
      <c r="F621" s="1">
        <v>0.23808225099999999</v>
      </c>
    </row>
    <row r="622" spans="1:6" x14ac:dyDescent="0.25">
      <c r="A622">
        <v>1480.65</v>
      </c>
      <c r="B622" s="1">
        <v>-1.27935932E-2</v>
      </c>
      <c r="C622" s="1">
        <v>1.3876422500000001</v>
      </c>
      <c r="D622" s="1">
        <v>0.46978119899999998</v>
      </c>
      <c r="E622" s="1">
        <v>0.22209700600000001</v>
      </c>
      <c r="F622" s="1">
        <v>0.247684193</v>
      </c>
    </row>
    <row r="623" spans="1:6" x14ac:dyDescent="0.25">
      <c r="A623">
        <v>1480.7</v>
      </c>
      <c r="B623" s="1">
        <v>-1.279019E-2</v>
      </c>
      <c r="C623" s="1">
        <v>1.3899557600000001</v>
      </c>
      <c r="D623" s="1">
        <v>0.49034076900000001</v>
      </c>
      <c r="E623" s="1">
        <v>0.23238019500000001</v>
      </c>
      <c r="F623" s="1">
        <v>0.25796057500000003</v>
      </c>
    </row>
    <row r="624" spans="1:6" x14ac:dyDescent="0.25">
      <c r="A624">
        <v>1480.75</v>
      </c>
      <c r="B624" s="1">
        <v>-1.2774122000000001E-2</v>
      </c>
      <c r="C624" s="1">
        <v>1.39247868</v>
      </c>
      <c r="D624" s="1">
        <v>0.50971871700000004</v>
      </c>
      <c r="E624" s="1">
        <v>0.24208523700000001</v>
      </c>
      <c r="F624" s="1">
        <v>0.26763348100000001</v>
      </c>
    </row>
    <row r="625" spans="1:6" x14ac:dyDescent="0.25">
      <c r="A625">
        <v>1480.8</v>
      </c>
      <c r="B625" s="1">
        <v>-1.2745542699999999E-2</v>
      </c>
      <c r="C625" s="1">
        <v>1.39515488</v>
      </c>
      <c r="D625" s="1">
        <v>0.52760778799999997</v>
      </c>
      <c r="E625" s="1">
        <v>0.25105835100000001</v>
      </c>
      <c r="F625" s="1">
        <v>0.27654943700000001</v>
      </c>
    </row>
    <row r="626" spans="1:6" x14ac:dyDescent="0.25">
      <c r="A626">
        <v>1480.85</v>
      </c>
      <c r="B626" s="1">
        <v>-1.27043608E-2</v>
      </c>
      <c r="C626" s="1">
        <v>1.398676</v>
      </c>
      <c r="D626" s="1">
        <v>0.54638939799999997</v>
      </c>
      <c r="E626" s="1">
        <v>0.26049033799999999</v>
      </c>
      <c r="F626" s="1">
        <v>0.28589905999999998</v>
      </c>
    </row>
    <row r="627" spans="1:6" x14ac:dyDescent="0.25">
      <c r="A627">
        <v>1480.9</v>
      </c>
      <c r="B627" s="1">
        <v>-1.2650815899999999E-2</v>
      </c>
      <c r="C627" s="1">
        <v>1.4016408600000001</v>
      </c>
      <c r="D627" s="1">
        <v>0.56303779600000003</v>
      </c>
      <c r="E627" s="1">
        <v>0.26886808200000001</v>
      </c>
      <c r="F627" s="1">
        <v>0.29416971400000003</v>
      </c>
    </row>
    <row r="628" spans="1:6" x14ac:dyDescent="0.25">
      <c r="A628">
        <v>1480.95</v>
      </c>
      <c r="B628" s="1">
        <v>-1.2584479000000001E-2</v>
      </c>
      <c r="C628" s="1">
        <v>1.40469256</v>
      </c>
      <c r="D628" s="1">
        <v>0.58035873900000001</v>
      </c>
      <c r="E628" s="1">
        <v>0.27759488999999998</v>
      </c>
      <c r="F628" s="1">
        <v>0.302763848</v>
      </c>
    </row>
    <row r="629" spans="1:6" x14ac:dyDescent="0.25">
      <c r="A629">
        <v>1481</v>
      </c>
      <c r="B629" s="1">
        <v>-1.25053283E-2</v>
      </c>
      <c r="C629" s="1">
        <v>1.4078364000000001</v>
      </c>
      <c r="D629" s="1">
        <v>0.59657108299999995</v>
      </c>
      <c r="E629" s="1">
        <v>0.28578021300000001</v>
      </c>
      <c r="F629" s="1">
        <v>0.31079087</v>
      </c>
    </row>
    <row r="630" spans="1:6" x14ac:dyDescent="0.25">
      <c r="A630">
        <v>1481.05</v>
      </c>
      <c r="B630" s="1">
        <v>-1.24133649E-2</v>
      </c>
      <c r="C630" s="1">
        <v>1.4111062700000001</v>
      </c>
      <c r="D630" s="1">
        <v>0.61203882099999996</v>
      </c>
      <c r="E630" s="1">
        <v>0.29360604600000001</v>
      </c>
      <c r="F630" s="1">
        <v>0.318432775</v>
      </c>
    </row>
    <row r="631" spans="1:6" x14ac:dyDescent="0.25">
      <c r="A631">
        <v>1481.1</v>
      </c>
      <c r="B631" s="1">
        <v>-1.2308621E-2</v>
      </c>
      <c r="C631" s="1">
        <v>1.41441343</v>
      </c>
      <c r="D631" s="1">
        <v>0.62733191499999996</v>
      </c>
      <c r="E631" s="1">
        <v>0.30135733599999998</v>
      </c>
      <c r="F631" s="1">
        <v>0.32597457800000001</v>
      </c>
    </row>
    <row r="632" spans="1:6" x14ac:dyDescent="0.25">
      <c r="A632">
        <v>1481.15</v>
      </c>
      <c r="B632" s="1">
        <v>-1.21913921E-2</v>
      </c>
      <c r="C632" s="1">
        <v>1.4177704</v>
      </c>
      <c r="D632" s="1">
        <v>0.641937588</v>
      </c>
      <c r="E632" s="1">
        <v>0.30877740199999998</v>
      </c>
      <c r="F632" s="1">
        <v>0.33316018600000002</v>
      </c>
    </row>
    <row r="633" spans="1:6" x14ac:dyDescent="0.25">
      <c r="A633">
        <v>1481.2</v>
      </c>
      <c r="B633" s="1">
        <v>-1.20617633E-2</v>
      </c>
      <c r="C633" s="1">
        <v>1.4213908200000001</v>
      </c>
      <c r="D633" s="1">
        <v>0.65569739699999996</v>
      </c>
      <c r="E633" s="1">
        <v>0.31578693499999999</v>
      </c>
      <c r="F633" s="1">
        <v>0.33991046200000002</v>
      </c>
    </row>
    <row r="634" spans="1:6" x14ac:dyDescent="0.25">
      <c r="A634">
        <v>1481.25</v>
      </c>
      <c r="B634" s="1">
        <v>-1.19199453E-2</v>
      </c>
      <c r="C634" s="1">
        <v>1.4243395999999999</v>
      </c>
      <c r="D634" s="1">
        <v>0.66803052799999996</v>
      </c>
      <c r="E634" s="1">
        <v>0.32209531899999999</v>
      </c>
      <c r="F634" s="1">
        <v>0.34593520900000002</v>
      </c>
    </row>
    <row r="635" spans="1:6" x14ac:dyDescent="0.25">
      <c r="A635">
        <v>1481.3</v>
      </c>
      <c r="B635" s="1">
        <v>-1.1765761499999999E-2</v>
      </c>
      <c r="C635" s="1">
        <v>1.42811311</v>
      </c>
      <c r="D635" s="1">
        <v>0.68012788599999996</v>
      </c>
      <c r="E635" s="1">
        <v>0.32829818100000002</v>
      </c>
      <c r="F635" s="1">
        <v>0.35182970400000002</v>
      </c>
    </row>
    <row r="636" spans="1:6" x14ac:dyDescent="0.25">
      <c r="A636">
        <v>1481.35</v>
      </c>
      <c r="B636" s="1">
        <v>-1.1599137799999999E-2</v>
      </c>
      <c r="C636" s="1">
        <v>1.43185791</v>
      </c>
      <c r="D636" s="1">
        <v>0.692375505</v>
      </c>
      <c r="E636" s="1">
        <v>0.33458861499999998</v>
      </c>
      <c r="F636" s="1">
        <v>0.35778689000000002</v>
      </c>
    </row>
    <row r="637" spans="1:6" x14ac:dyDescent="0.25">
      <c r="A637">
        <v>1481.4</v>
      </c>
      <c r="B637" s="1">
        <v>-1.14203623E-2</v>
      </c>
      <c r="C637" s="1">
        <v>1.4343904199999999</v>
      </c>
      <c r="D637" s="1">
        <v>0.703150571</v>
      </c>
      <c r="E637" s="1">
        <v>0.340154923</v>
      </c>
      <c r="F637" s="1">
        <v>0.362995648</v>
      </c>
    </row>
    <row r="638" spans="1:6" x14ac:dyDescent="0.25">
      <c r="A638">
        <v>1481.45</v>
      </c>
      <c r="B638" s="1">
        <v>-1.1229732100000001E-2</v>
      </c>
      <c r="C638" s="1">
        <v>1.4381327699999999</v>
      </c>
      <c r="D638" s="1">
        <v>0.71311022300000004</v>
      </c>
      <c r="E638" s="1">
        <v>0.34532537899999999</v>
      </c>
      <c r="F638" s="1">
        <v>0.367784844</v>
      </c>
    </row>
    <row r="639" spans="1:6" x14ac:dyDescent="0.25">
      <c r="A639">
        <v>1481.5</v>
      </c>
      <c r="B639" s="1">
        <v>-1.10274122E-2</v>
      </c>
      <c r="C639" s="1">
        <v>1.4413889900000001</v>
      </c>
      <c r="D639" s="1">
        <v>0.723755013</v>
      </c>
      <c r="E639" s="1">
        <v>0.350850094</v>
      </c>
      <c r="F639" s="1">
        <v>0.372904919</v>
      </c>
    </row>
    <row r="640" spans="1:6" x14ac:dyDescent="0.25">
      <c r="A640">
        <v>1481.55</v>
      </c>
      <c r="B640" s="1">
        <v>-1.08137788E-2</v>
      </c>
      <c r="C640" s="1">
        <v>1.44493647</v>
      </c>
      <c r="D640" s="1">
        <v>0.73218849699999999</v>
      </c>
      <c r="E640" s="1">
        <v>0.35528047000000001</v>
      </c>
      <c r="F640" s="1">
        <v>0.37690802800000001</v>
      </c>
    </row>
    <row r="641" spans="1:6" x14ac:dyDescent="0.25">
      <c r="A641">
        <v>1481.6</v>
      </c>
      <c r="B641" s="1">
        <v>-1.05889638E-2</v>
      </c>
      <c r="C641" s="1">
        <v>1.4479974499999999</v>
      </c>
      <c r="D641" s="1">
        <v>0.73951756099999999</v>
      </c>
      <c r="E641" s="1">
        <v>0.359169817</v>
      </c>
      <c r="F641" s="1">
        <v>0.38034774500000001</v>
      </c>
    </row>
    <row r="642" spans="1:6" x14ac:dyDescent="0.25">
      <c r="A642">
        <v>1481.65</v>
      </c>
      <c r="B642" s="1">
        <v>-1.03529665E-2</v>
      </c>
      <c r="C642" s="1">
        <v>1.45099515</v>
      </c>
      <c r="D642" s="1">
        <v>0.74708587599999998</v>
      </c>
      <c r="E642" s="1">
        <v>0.363189971</v>
      </c>
      <c r="F642" s="1">
        <v>0.38389590400000001</v>
      </c>
    </row>
    <row r="643" spans="1:6" x14ac:dyDescent="0.25">
      <c r="A643">
        <v>1481.7</v>
      </c>
      <c r="B643" s="1">
        <v>-1.0106069699999999E-2</v>
      </c>
      <c r="C643" s="1">
        <v>1.4539686000000001</v>
      </c>
      <c r="D643" s="1">
        <v>0.753641373</v>
      </c>
      <c r="E643" s="1">
        <v>0.36671461700000002</v>
      </c>
      <c r="F643" s="1">
        <v>0.38692675599999998</v>
      </c>
    </row>
    <row r="644" spans="1:6" x14ac:dyDescent="0.25">
      <c r="A644">
        <v>1481.75</v>
      </c>
      <c r="B644" s="1">
        <v>-9.8485120000000002E-3</v>
      </c>
      <c r="C644" s="1">
        <v>1.45696191</v>
      </c>
      <c r="D644" s="1">
        <v>0.75940856099999998</v>
      </c>
      <c r="E644" s="1">
        <v>0.36985576799999997</v>
      </c>
      <c r="F644" s="1">
        <v>0.38955279199999998</v>
      </c>
    </row>
    <row r="645" spans="1:6" x14ac:dyDescent="0.25">
      <c r="A645">
        <v>1481.8</v>
      </c>
      <c r="B645" s="1">
        <v>-9.5806572900000008E-3</v>
      </c>
      <c r="C645" s="1">
        <v>1.4592209300000001</v>
      </c>
      <c r="D645" s="1">
        <v>0.76401617799999999</v>
      </c>
      <c r="E645" s="1">
        <v>0.372427432</v>
      </c>
      <c r="F645" s="1">
        <v>0.39158874599999999</v>
      </c>
    </row>
    <row r="646" spans="1:6" x14ac:dyDescent="0.25">
      <c r="A646">
        <v>1481.85</v>
      </c>
      <c r="B646" s="1">
        <v>-9.3029601099999994E-3</v>
      </c>
      <c r="C646" s="1">
        <v>1.4618732299999999</v>
      </c>
      <c r="D646" s="1">
        <v>0.76865887899999996</v>
      </c>
      <c r="E646" s="1">
        <v>0.37502647900000002</v>
      </c>
      <c r="F646" s="1">
        <v>0.39363239999999999</v>
      </c>
    </row>
    <row r="647" spans="1:6" x14ac:dyDescent="0.25">
      <c r="A647">
        <v>1481.9</v>
      </c>
      <c r="B647" s="1">
        <v>-9.0158766099999992E-3</v>
      </c>
      <c r="C647" s="1">
        <v>1.4645928399999999</v>
      </c>
      <c r="D647" s="1">
        <v>0.77260195300000001</v>
      </c>
      <c r="E647" s="1">
        <v>0.37728509999999998</v>
      </c>
      <c r="F647" s="1">
        <v>0.39531685300000002</v>
      </c>
    </row>
    <row r="648" spans="1:6" x14ac:dyDescent="0.25">
      <c r="A648">
        <v>1481.95</v>
      </c>
      <c r="B648" s="1">
        <v>-8.7198349699999997E-3</v>
      </c>
      <c r="C648" s="1">
        <v>1.4671063600000001</v>
      </c>
      <c r="D648" s="1">
        <v>0.77491269900000004</v>
      </c>
      <c r="E648" s="1">
        <v>0.37873651400000002</v>
      </c>
      <c r="F648" s="1">
        <v>0.39617618399999999</v>
      </c>
    </row>
    <row r="649" spans="1:6" x14ac:dyDescent="0.25">
      <c r="A649">
        <v>1482</v>
      </c>
      <c r="B649" s="1">
        <v>-8.4149953499999992E-3</v>
      </c>
      <c r="C649" s="1">
        <v>1.46894657</v>
      </c>
      <c r="D649" s="1">
        <v>0.77689629400000004</v>
      </c>
      <c r="E649" s="1">
        <v>0.38003315199999999</v>
      </c>
      <c r="F649" s="1">
        <v>0.396863142</v>
      </c>
    </row>
    <row r="650" spans="1:6" x14ac:dyDescent="0.25">
      <c r="A650">
        <v>1482.05</v>
      </c>
      <c r="B650" s="1">
        <v>-8.1016134600000005E-3</v>
      </c>
      <c r="C650" s="1">
        <v>1.4709927300000001</v>
      </c>
      <c r="D650" s="1">
        <v>0.77823731600000001</v>
      </c>
      <c r="E650" s="1">
        <v>0.38101704400000003</v>
      </c>
      <c r="F650" s="1">
        <v>0.39722027100000001</v>
      </c>
    </row>
    <row r="651" spans="1:6" x14ac:dyDescent="0.25">
      <c r="A651">
        <v>1482.1</v>
      </c>
      <c r="B651" s="1">
        <v>-7.7800955099999996E-3</v>
      </c>
      <c r="C651" s="1">
        <v>1.4725719100000001</v>
      </c>
      <c r="D651" s="1">
        <v>0.77862678799999996</v>
      </c>
      <c r="E651" s="1">
        <v>0.38153329800000002</v>
      </c>
      <c r="F651" s="1">
        <v>0.39709348900000002</v>
      </c>
    </row>
    <row r="652" spans="1:6" x14ac:dyDescent="0.25">
      <c r="A652">
        <v>1482.15</v>
      </c>
      <c r="B652" s="1">
        <v>-7.4508021199999998E-3</v>
      </c>
      <c r="C652" s="1">
        <v>1.47431969</v>
      </c>
      <c r="D652" s="1">
        <v>0.778429912</v>
      </c>
      <c r="E652" s="1">
        <v>0.38176415400000002</v>
      </c>
      <c r="F652" s="1">
        <v>0.39666575799999998</v>
      </c>
    </row>
    <row r="653" spans="1:6" x14ac:dyDescent="0.25">
      <c r="A653">
        <v>1482.2</v>
      </c>
      <c r="B653" s="1">
        <v>-7.1141011499999997E-3</v>
      </c>
      <c r="C653" s="1">
        <v>1.4763350900000001</v>
      </c>
      <c r="D653" s="1">
        <v>0.77762887300000005</v>
      </c>
      <c r="E653" s="1">
        <v>0.38170033599999997</v>
      </c>
      <c r="F653" s="1">
        <v>0.395928538</v>
      </c>
    </row>
    <row r="654" spans="1:6" x14ac:dyDescent="0.25">
      <c r="A654">
        <v>1482.25</v>
      </c>
      <c r="B654" s="1">
        <v>-6.7704845299999998E-3</v>
      </c>
      <c r="C654" s="1">
        <v>1.47747052</v>
      </c>
      <c r="D654" s="1">
        <v>0.77584930900000004</v>
      </c>
      <c r="E654" s="1">
        <v>0.38115417000000001</v>
      </c>
      <c r="F654" s="1">
        <v>0.39469513899999997</v>
      </c>
    </row>
    <row r="655" spans="1:6" x14ac:dyDescent="0.25">
      <c r="A655">
        <v>1482.3</v>
      </c>
      <c r="B655" s="1">
        <v>-6.4204715799999999E-3</v>
      </c>
      <c r="C655" s="1">
        <v>1.47878237</v>
      </c>
      <c r="D655" s="1">
        <v>0.77332855300000003</v>
      </c>
      <c r="E655" s="1">
        <v>0.38024380499999999</v>
      </c>
      <c r="F655" s="1">
        <v>0.39308474799999998</v>
      </c>
    </row>
    <row r="656" spans="1:6" x14ac:dyDescent="0.25">
      <c r="A656">
        <v>1482.35</v>
      </c>
      <c r="B656" s="1">
        <v>-6.0647121500000001E-3</v>
      </c>
      <c r="C656" s="1">
        <v>1.4793510999999999</v>
      </c>
      <c r="D656" s="1">
        <v>0.770788637</v>
      </c>
      <c r="E656" s="1">
        <v>0.37932960599999999</v>
      </c>
      <c r="F656" s="1">
        <v>0.39145903100000001</v>
      </c>
    </row>
    <row r="657" spans="1:6" x14ac:dyDescent="0.25">
      <c r="A657">
        <v>1482.4</v>
      </c>
      <c r="B657" s="1">
        <v>-5.7036785199999999E-3</v>
      </c>
      <c r="C657" s="1">
        <v>1.4802720300000001</v>
      </c>
      <c r="D657" s="1">
        <v>0.76698834699999996</v>
      </c>
      <c r="E657" s="1">
        <v>0.377790495</v>
      </c>
      <c r="F657" s="1">
        <v>0.38919785200000001</v>
      </c>
    </row>
    <row r="658" spans="1:6" x14ac:dyDescent="0.25">
      <c r="A658">
        <v>1482.45</v>
      </c>
      <c r="B658" s="1">
        <v>-5.3377078399999998E-3</v>
      </c>
      <c r="C658" s="1">
        <v>1.4810540800000001</v>
      </c>
      <c r="D658" s="1">
        <v>0.76179109199999995</v>
      </c>
      <c r="E658" s="1">
        <v>0.37555783799999998</v>
      </c>
      <c r="F658" s="1">
        <v>0.38623325400000003</v>
      </c>
    </row>
    <row r="659" spans="1:6" x14ac:dyDescent="0.25">
      <c r="A659">
        <v>1482.5</v>
      </c>
      <c r="B659" s="1">
        <v>-4.9669970499999997E-3</v>
      </c>
      <c r="C659" s="1">
        <v>1.48150015</v>
      </c>
      <c r="D659" s="1">
        <v>0.75747997499999997</v>
      </c>
      <c r="E659" s="1">
        <v>0.37377299000000003</v>
      </c>
      <c r="F659" s="1">
        <v>0.383706985</v>
      </c>
    </row>
    <row r="660" spans="1:6" x14ac:dyDescent="0.25">
      <c r="A660">
        <v>1482.55</v>
      </c>
      <c r="B660" s="1">
        <v>-4.5921402900000003E-3</v>
      </c>
      <c r="C660" s="1">
        <v>1.4819182099999999</v>
      </c>
      <c r="D660" s="1">
        <v>0.75128294399999995</v>
      </c>
      <c r="E660" s="1">
        <v>0.37104933200000001</v>
      </c>
      <c r="F660" s="1">
        <v>0.380233612</v>
      </c>
    </row>
    <row r="661" spans="1:6" x14ac:dyDescent="0.25">
      <c r="A661">
        <v>1482.6</v>
      </c>
      <c r="B661" s="1">
        <v>-4.2134629200000001E-3</v>
      </c>
      <c r="C661" s="1">
        <v>1.4815531799999999</v>
      </c>
      <c r="D661" s="1">
        <v>0.74516089699999999</v>
      </c>
      <c r="E661" s="1">
        <v>0.36836698600000001</v>
      </c>
      <c r="F661" s="1">
        <v>0.37679391099999998</v>
      </c>
    </row>
    <row r="662" spans="1:6" x14ac:dyDescent="0.25">
      <c r="A662">
        <v>1482.65</v>
      </c>
      <c r="B662" s="1">
        <v>-3.83151732E-3</v>
      </c>
      <c r="C662" s="1">
        <v>1.4814117</v>
      </c>
      <c r="D662" s="1">
        <v>0.73707933000000003</v>
      </c>
      <c r="E662" s="1">
        <v>0.36470814800000001</v>
      </c>
      <c r="F662" s="1">
        <v>0.37237118200000002</v>
      </c>
    </row>
    <row r="663" spans="1:6" x14ac:dyDescent="0.25">
      <c r="A663">
        <v>1482.7</v>
      </c>
      <c r="B663" s="1">
        <v>-3.4464615799999999E-3</v>
      </c>
      <c r="C663" s="1">
        <v>1.4812226500000001</v>
      </c>
      <c r="D663" s="1">
        <v>0.73023431500000002</v>
      </c>
      <c r="E663" s="1">
        <v>0.36167069600000001</v>
      </c>
      <c r="F663" s="1">
        <v>0.36856361900000001</v>
      </c>
    </row>
    <row r="664" spans="1:6" x14ac:dyDescent="0.25">
      <c r="A664">
        <v>1482.75</v>
      </c>
      <c r="B664" s="1">
        <v>-3.0589458899999999E-3</v>
      </c>
      <c r="C664" s="1">
        <v>1.4805280000000001</v>
      </c>
      <c r="D664" s="1">
        <v>0.72151815399999997</v>
      </c>
      <c r="E664" s="1">
        <v>0.35770013099999998</v>
      </c>
      <c r="F664" s="1">
        <v>0.36381802299999999</v>
      </c>
    </row>
    <row r="665" spans="1:6" x14ac:dyDescent="0.25">
      <c r="A665">
        <v>1482.8</v>
      </c>
      <c r="B665" s="1">
        <v>-2.6693684200000001E-3</v>
      </c>
      <c r="C665" s="1">
        <v>1.4799106200000001</v>
      </c>
      <c r="D665" s="1">
        <v>0.71244211899999998</v>
      </c>
      <c r="E665" s="1">
        <v>0.353551691</v>
      </c>
      <c r="F665" s="1">
        <v>0.35889042799999998</v>
      </c>
    </row>
    <row r="666" spans="1:6" x14ac:dyDescent="0.25">
      <c r="A666">
        <v>1482.85</v>
      </c>
      <c r="B666" s="1">
        <v>-2.2782306300000001E-3</v>
      </c>
      <c r="C666" s="1">
        <v>1.4789100100000001</v>
      </c>
      <c r="D666" s="1">
        <v>0.70242701600000002</v>
      </c>
      <c r="E666" s="1">
        <v>0.34893527800000002</v>
      </c>
      <c r="F666" s="1">
        <v>0.35349173900000003</v>
      </c>
    </row>
    <row r="667" spans="1:6" x14ac:dyDescent="0.25">
      <c r="A667">
        <v>1482.9</v>
      </c>
      <c r="B667" s="1">
        <v>-1.88609255E-3</v>
      </c>
      <c r="C667" s="1">
        <v>1.47781915</v>
      </c>
      <c r="D667" s="1">
        <v>0.69258763000000001</v>
      </c>
      <c r="E667" s="1">
        <v>0.344407723</v>
      </c>
      <c r="F667" s="1">
        <v>0.34817990799999998</v>
      </c>
    </row>
    <row r="668" spans="1:6" x14ac:dyDescent="0.25">
      <c r="A668">
        <v>1482.95</v>
      </c>
      <c r="B668" s="1">
        <v>-1.49348791E-3</v>
      </c>
      <c r="C668" s="1">
        <v>1.47630051</v>
      </c>
      <c r="D668" s="1">
        <v>0.68151889099999996</v>
      </c>
      <c r="E668" s="1">
        <v>0.33926595799999998</v>
      </c>
      <c r="F668" s="1">
        <v>0.34225293400000001</v>
      </c>
    </row>
    <row r="669" spans="1:6" x14ac:dyDescent="0.25">
      <c r="A669">
        <v>1483</v>
      </c>
      <c r="B669" s="1">
        <v>-1.1006617099999999E-3</v>
      </c>
      <c r="C669" s="1">
        <v>1.4749248100000001</v>
      </c>
      <c r="D669" s="1">
        <v>0.67041579500000004</v>
      </c>
      <c r="E669" s="1">
        <v>0.33410723599999997</v>
      </c>
      <c r="F669" s="1">
        <v>0.33630855900000001</v>
      </c>
    </row>
    <row r="670" spans="1:6" x14ac:dyDescent="0.25">
      <c r="A670">
        <v>1483.05</v>
      </c>
      <c r="B670" s="1">
        <v>-7.0798334800000005E-4</v>
      </c>
      <c r="C670" s="1">
        <v>1.47366807</v>
      </c>
      <c r="D670" s="1">
        <v>0.65800313799999999</v>
      </c>
      <c r="E670" s="1">
        <v>0.32829358600000003</v>
      </c>
      <c r="F670" s="1">
        <v>0.32970955299999999</v>
      </c>
    </row>
    <row r="671" spans="1:6" x14ac:dyDescent="0.25">
      <c r="A671">
        <v>1483.1</v>
      </c>
      <c r="B671" s="1">
        <v>-3.1577958299999997E-4</v>
      </c>
      <c r="C671" s="1">
        <v>1.4718044400000001</v>
      </c>
      <c r="D671" s="1">
        <v>0.645470243</v>
      </c>
      <c r="E671" s="1">
        <v>0.322419342</v>
      </c>
      <c r="F671" s="1">
        <v>0.323050901</v>
      </c>
    </row>
    <row r="672" spans="1:6" x14ac:dyDescent="0.25">
      <c r="A672">
        <v>1483.15</v>
      </c>
      <c r="B672" s="1">
        <v>7.5509955599999994E-5</v>
      </c>
      <c r="C672" s="1">
        <v>1.4696617599999999</v>
      </c>
      <c r="D672" s="1">
        <v>0.63198399599999999</v>
      </c>
      <c r="E672" s="1">
        <v>0.316067508</v>
      </c>
      <c r="F672" s="1">
        <v>0.315916488</v>
      </c>
    </row>
    <row r="673" spans="1:6" x14ac:dyDescent="0.25">
      <c r="A673">
        <v>1483.2</v>
      </c>
      <c r="B673" s="1">
        <v>4.6556963000000002E-4</v>
      </c>
      <c r="C673" s="1">
        <v>1.4675860000000001</v>
      </c>
      <c r="D673" s="1">
        <v>0.61817647499999995</v>
      </c>
      <c r="E673" s="1">
        <v>0.30955380700000001</v>
      </c>
      <c r="F673" s="1">
        <v>0.30862266799999999</v>
      </c>
    </row>
    <row r="674" spans="1:6" x14ac:dyDescent="0.25">
      <c r="A674">
        <v>1483.25</v>
      </c>
      <c r="B674" s="1">
        <v>8.54093678E-4</v>
      </c>
      <c r="C674" s="1">
        <v>1.46554041</v>
      </c>
      <c r="D674" s="1">
        <v>0.60400962899999999</v>
      </c>
      <c r="E674" s="1">
        <v>0.30285890799999998</v>
      </c>
      <c r="F674" s="1">
        <v>0.30115072100000001</v>
      </c>
    </row>
    <row r="675" spans="1:6" x14ac:dyDescent="0.25">
      <c r="A675">
        <v>1483.3</v>
      </c>
      <c r="B675" s="1">
        <v>1.24082752E-3</v>
      </c>
      <c r="C675" s="1">
        <v>1.46336719</v>
      </c>
      <c r="D675" s="1">
        <v>0.590112203</v>
      </c>
      <c r="E675" s="1">
        <v>0.29629692899999999</v>
      </c>
      <c r="F675" s="1">
        <v>0.29381527400000002</v>
      </c>
    </row>
    <row r="676" spans="1:6" x14ac:dyDescent="0.25">
      <c r="A676">
        <v>1483.35</v>
      </c>
      <c r="B676" s="1">
        <v>1.6252585E-3</v>
      </c>
      <c r="C676" s="1">
        <v>1.46091777</v>
      </c>
      <c r="D676" s="1">
        <v>0.57392443599999998</v>
      </c>
      <c r="E676" s="1">
        <v>0.28858747699999998</v>
      </c>
      <c r="F676" s="1">
        <v>0.28533695999999997</v>
      </c>
    </row>
    <row r="677" spans="1:6" x14ac:dyDescent="0.25">
      <c r="A677">
        <v>1483.4</v>
      </c>
      <c r="B677" s="1">
        <v>2.0071677299999999E-3</v>
      </c>
      <c r="C677" s="1">
        <v>1.45808844</v>
      </c>
      <c r="D677" s="1">
        <v>0.55830859200000005</v>
      </c>
      <c r="E677" s="1">
        <v>0.28116146400000003</v>
      </c>
      <c r="F677" s="1">
        <v>0.27714712800000002</v>
      </c>
    </row>
    <row r="678" spans="1:6" x14ac:dyDescent="0.25">
      <c r="A678">
        <v>1483.45</v>
      </c>
      <c r="B678" s="1">
        <v>2.38617172E-3</v>
      </c>
      <c r="C678" s="1">
        <v>1.4554996499999999</v>
      </c>
      <c r="D678" s="1">
        <v>0.54169661099999999</v>
      </c>
      <c r="E678" s="1">
        <v>0.27323447699999998</v>
      </c>
      <c r="F678" s="1">
        <v>0.26846213400000002</v>
      </c>
    </row>
    <row r="679" spans="1:6" x14ac:dyDescent="0.25">
      <c r="A679">
        <v>1483.5</v>
      </c>
      <c r="B679" s="1">
        <v>2.7620977499999999E-3</v>
      </c>
      <c r="C679" s="1">
        <v>1.4527274100000001</v>
      </c>
      <c r="D679" s="1">
        <v>0.52566262799999997</v>
      </c>
      <c r="E679" s="1">
        <v>0.26559341199999997</v>
      </c>
      <c r="F679" s="1">
        <v>0.26006921599999999</v>
      </c>
    </row>
    <row r="680" spans="1:6" x14ac:dyDescent="0.25">
      <c r="A680">
        <v>1483.55</v>
      </c>
      <c r="B680" s="1">
        <v>3.13450862E-3</v>
      </c>
      <c r="C680" s="1">
        <v>1.44990189</v>
      </c>
      <c r="D680" s="1">
        <v>0.50846778400000003</v>
      </c>
      <c r="E680" s="1">
        <v>0.25736840100000002</v>
      </c>
      <c r="F680" s="1">
        <v>0.25109938300000001</v>
      </c>
    </row>
    <row r="681" spans="1:6" x14ac:dyDescent="0.25">
      <c r="A681">
        <v>1483.6</v>
      </c>
      <c r="B681" s="1">
        <v>3.50306773E-3</v>
      </c>
      <c r="C681" s="1">
        <v>1.4469128099999999</v>
      </c>
      <c r="D681" s="1">
        <v>0.49037319600000001</v>
      </c>
      <c r="E681" s="1">
        <v>0.248689666</v>
      </c>
      <c r="F681" s="1">
        <v>0.24168353000000001</v>
      </c>
    </row>
    <row r="682" spans="1:6" x14ac:dyDescent="0.25">
      <c r="A682">
        <v>1483.65</v>
      </c>
      <c r="B682" s="1">
        <v>3.86760556E-3</v>
      </c>
      <c r="C682" s="1">
        <v>1.44370544</v>
      </c>
      <c r="D682" s="1">
        <v>0.47248523399999998</v>
      </c>
      <c r="E682" s="1">
        <v>0.24011022300000001</v>
      </c>
      <c r="F682" s="1">
        <v>0.23237501199999999</v>
      </c>
    </row>
    <row r="683" spans="1:6" x14ac:dyDescent="0.25">
      <c r="A683">
        <v>1483.7</v>
      </c>
      <c r="B683" s="1">
        <v>4.2278434500000002E-3</v>
      </c>
      <c r="C683" s="1">
        <v>1.4405740300000001</v>
      </c>
      <c r="D683" s="1">
        <v>0.45355963999999999</v>
      </c>
      <c r="E683" s="1">
        <v>0.231007663</v>
      </c>
      <c r="F683" s="1">
        <v>0.22255197700000001</v>
      </c>
    </row>
    <row r="684" spans="1:6" x14ac:dyDescent="0.25">
      <c r="A684">
        <v>1483.75</v>
      </c>
      <c r="B684" s="1">
        <v>4.5836767599999996E-3</v>
      </c>
      <c r="C684" s="1">
        <v>1.4373794900000001</v>
      </c>
      <c r="D684" s="1">
        <v>0.435059796</v>
      </c>
      <c r="E684" s="1">
        <v>0.22211357500000001</v>
      </c>
      <c r="F684" s="1">
        <v>0.21294622099999999</v>
      </c>
    </row>
    <row r="685" spans="1:6" x14ac:dyDescent="0.25">
      <c r="A685">
        <v>1483.8</v>
      </c>
      <c r="B685" s="1">
        <v>4.9347527600000001E-3</v>
      </c>
      <c r="C685" s="1">
        <v>1.43431555</v>
      </c>
      <c r="D685" s="1">
        <v>0.41556470899999998</v>
      </c>
      <c r="E685" s="1">
        <v>0.21271710699999999</v>
      </c>
      <c r="F685" s="1">
        <v>0.20284760199999999</v>
      </c>
    </row>
    <row r="686" spans="1:6" x14ac:dyDescent="0.25">
      <c r="A686">
        <v>1483.85</v>
      </c>
      <c r="B686" s="1">
        <v>5.2809295699999996E-3</v>
      </c>
      <c r="C686" s="1">
        <v>1.43096165</v>
      </c>
      <c r="D686" s="1">
        <v>0.39634001299999999</v>
      </c>
      <c r="E686" s="1">
        <v>0.203450936</v>
      </c>
      <c r="F686" s="1">
        <v>0.19288907699999999</v>
      </c>
    </row>
    <row r="687" spans="1:6" x14ac:dyDescent="0.25">
      <c r="A687">
        <v>1483.9</v>
      </c>
      <c r="B687" s="1">
        <v>5.6217547200000002E-3</v>
      </c>
      <c r="C687" s="1">
        <v>1.42741706</v>
      </c>
      <c r="D687" s="1">
        <v>0.37515968900000002</v>
      </c>
      <c r="E687" s="1">
        <v>0.193201599</v>
      </c>
      <c r="F687" s="1">
        <v>0.18195808999999999</v>
      </c>
    </row>
    <row r="688" spans="1:6" x14ac:dyDescent="0.25">
      <c r="A688">
        <v>1483.95</v>
      </c>
      <c r="B688" s="1">
        <v>5.9572707700000001E-3</v>
      </c>
      <c r="C688" s="1">
        <v>1.4246900199999999</v>
      </c>
      <c r="D688" s="1">
        <v>0.35526295000000002</v>
      </c>
      <c r="E688" s="1">
        <v>0.183588746</v>
      </c>
      <c r="F688" s="1">
        <v>0.171674204</v>
      </c>
    </row>
    <row r="689" spans="1:6" x14ac:dyDescent="0.25">
      <c r="A689">
        <v>1484</v>
      </c>
      <c r="B689" s="1">
        <v>6.2870538000000002E-3</v>
      </c>
      <c r="C689" s="1">
        <v>1.42122595</v>
      </c>
      <c r="D689" s="1">
        <v>0.33414929700000001</v>
      </c>
      <c r="E689" s="1">
        <v>0.17336170200000001</v>
      </c>
      <c r="F689" s="1">
        <v>0.16078759500000001</v>
      </c>
    </row>
    <row r="690" spans="1:6" x14ac:dyDescent="0.25">
      <c r="A690">
        <v>1484.05</v>
      </c>
      <c r="B690" s="1">
        <v>6.6109957500000002E-3</v>
      </c>
      <c r="C690" s="1">
        <v>1.4178089700000001</v>
      </c>
      <c r="D690" s="1">
        <v>0.31313443000000002</v>
      </c>
      <c r="E690" s="1">
        <v>0.16317821099999999</v>
      </c>
      <c r="F690" s="1">
        <v>0.149956219</v>
      </c>
    </row>
    <row r="691" spans="1:6" x14ac:dyDescent="0.25">
      <c r="A691">
        <v>1484.1</v>
      </c>
      <c r="B691" s="1">
        <v>6.92891086E-3</v>
      </c>
      <c r="C691" s="1">
        <v>1.4147337600000001</v>
      </c>
      <c r="D691" s="1">
        <v>0.291824113</v>
      </c>
      <c r="E691" s="1">
        <v>0.15284096699999999</v>
      </c>
      <c r="F691" s="1">
        <v>0.138983146</v>
      </c>
    </row>
    <row r="692" spans="1:6" x14ac:dyDescent="0.25">
      <c r="A692">
        <v>1484.15</v>
      </c>
      <c r="B692" s="1">
        <v>7.2406364599999998E-3</v>
      </c>
      <c r="C692" s="1">
        <v>1.4114688900000001</v>
      </c>
      <c r="D692" s="1">
        <v>0.27021931100000002</v>
      </c>
      <c r="E692" s="1">
        <v>0.14235029199999999</v>
      </c>
      <c r="F692" s="1">
        <v>0.127869019</v>
      </c>
    </row>
    <row r="693" spans="1:6" x14ac:dyDescent="0.25">
      <c r="A693">
        <v>1484.2</v>
      </c>
      <c r="B693" s="1">
        <v>7.5459773799999999E-3</v>
      </c>
      <c r="C693" s="1">
        <v>1.4082220999999999</v>
      </c>
      <c r="D693" s="1">
        <v>0.24757417400000001</v>
      </c>
      <c r="E693" s="1">
        <v>0.131333064</v>
      </c>
      <c r="F693" s="1">
        <v>0.116241109</v>
      </c>
    </row>
    <row r="694" spans="1:6" x14ac:dyDescent="0.25">
      <c r="A694">
        <v>1484.25</v>
      </c>
      <c r="B694" s="1">
        <v>7.8448196200000004E-3</v>
      </c>
      <c r="C694" s="1">
        <v>1.4051327499999999</v>
      </c>
      <c r="D694" s="1">
        <v>0.22501638600000001</v>
      </c>
      <c r="E694" s="1">
        <v>0.12035301299999999</v>
      </c>
      <c r="F694" s="1">
        <v>0.104663373</v>
      </c>
    </row>
    <row r="695" spans="1:6" x14ac:dyDescent="0.25">
      <c r="A695">
        <v>1484.3</v>
      </c>
      <c r="B695" s="1">
        <v>8.1370156700000008E-3</v>
      </c>
      <c r="C695" s="1">
        <v>1.40221438</v>
      </c>
      <c r="D695" s="1">
        <v>0.20290707599999999</v>
      </c>
      <c r="E695" s="1">
        <v>0.10959055400000001</v>
      </c>
      <c r="F695" s="1">
        <v>9.3316522200000002E-2</v>
      </c>
    </row>
    <row r="696" spans="1:6" x14ac:dyDescent="0.25">
      <c r="A696">
        <v>1484.35</v>
      </c>
      <c r="B696" s="1">
        <v>8.4222432600000001E-3</v>
      </c>
      <c r="C696" s="1">
        <v>1.3992545700000001</v>
      </c>
      <c r="D696" s="1">
        <v>0.18021710899999999</v>
      </c>
      <c r="E696" s="1">
        <v>9.85307978E-2</v>
      </c>
      <c r="F696" s="1">
        <v>8.1686311299999995E-2</v>
      </c>
    </row>
    <row r="697" spans="1:6" x14ac:dyDescent="0.25">
      <c r="A697">
        <v>1484.4</v>
      </c>
      <c r="B697" s="1">
        <v>8.7001780399999992E-3</v>
      </c>
      <c r="C697" s="1">
        <v>1.3960253199999999</v>
      </c>
      <c r="D697" s="1">
        <v>0.156811793</v>
      </c>
      <c r="E697" s="1">
        <v>8.7106074699999994E-2</v>
      </c>
      <c r="F697" s="1">
        <v>6.9705718700000002E-2</v>
      </c>
    </row>
    <row r="698" spans="1:6" x14ac:dyDescent="0.25">
      <c r="A698">
        <v>1484.45</v>
      </c>
      <c r="B698" s="1">
        <v>8.9707034700000007E-3</v>
      </c>
      <c r="C698" s="1">
        <v>1.3934746600000001</v>
      </c>
      <c r="D698" s="1">
        <v>0.13351317200000001</v>
      </c>
      <c r="E698" s="1">
        <v>7.5727289500000003E-2</v>
      </c>
      <c r="F698" s="1">
        <v>5.7785882599999998E-2</v>
      </c>
    </row>
    <row r="699" spans="1:6" x14ac:dyDescent="0.25">
      <c r="A699">
        <v>1484.5</v>
      </c>
      <c r="B699" s="1">
        <v>9.2337889599999994E-3</v>
      </c>
      <c r="C699" s="1">
        <v>1.3907310500000001</v>
      </c>
      <c r="D699" s="1">
        <v>0.110485576</v>
      </c>
      <c r="E699" s="1">
        <v>6.4476576899999999E-2</v>
      </c>
      <c r="F699" s="1">
        <v>4.6008999000000002E-2</v>
      </c>
    </row>
    <row r="700" spans="1:6" x14ac:dyDescent="0.25">
      <c r="A700">
        <v>1484.55</v>
      </c>
      <c r="B700" s="1">
        <v>9.4892300300000003E-3</v>
      </c>
      <c r="C700" s="1">
        <v>1.38851444</v>
      </c>
      <c r="D700" s="1">
        <v>8.6760319200000005E-2</v>
      </c>
      <c r="E700" s="1">
        <v>5.2869389699999998E-2</v>
      </c>
      <c r="F700" s="1">
        <v>3.3890929600000001E-2</v>
      </c>
    </row>
    <row r="701" spans="1:6" x14ac:dyDescent="0.25">
      <c r="A701">
        <v>1484.6</v>
      </c>
      <c r="B701" s="1">
        <v>9.7368025000000007E-3</v>
      </c>
      <c r="C701" s="1">
        <v>1.38598661</v>
      </c>
      <c r="D701" s="1">
        <v>6.2713952000000003E-2</v>
      </c>
      <c r="E701" s="1">
        <v>4.1093778499999997E-2</v>
      </c>
      <c r="F701" s="1">
        <v>2.1620173499999999E-2</v>
      </c>
    </row>
    <row r="702" spans="1:6" x14ac:dyDescent="0.25">
      <c r="A702">
        <v>1484.65</v>
      </c>
      <c r="B702" s="1">
        <v>9.9763613700000007E-3</v>
      </c>
      <c r="C702" s="1">
        <v>1.38388792</v>
      </c>
      <c r="D702" s="1">
        <v>3.90434302E-2</v>
      </c>
      <c r="E702" s="1">
        <v>2.9498076500000001E-2</v>
      </c>
      <c r="F702" s="1">
        <v>9.54535374E-3</v>
      </c>
    </row>
    <row r="703" spans="1:6" x14ac:dyDescent="0.25">
      <c r="A703">
        <v>1484.7</v>
      </c>
      <c r="B703" s="1">
        <v>1.0207569499999999E-2</v>
      </c>
      <c r="C703" s="1">
        <v>1.3820119399999999</v>
      </c>
      <c r="D703" s="1">
        <v>1.54463875E-2</v>
      </c>
      <c r="E703" s="1">
        <v>1.7930763299999999E-2</v>
      </c>
      <c r="F703" s="1">
        <v>-2.48437578E-3</v>
      </c>
    </row>
    <row r="704" spans="1:6" x14ac:dyDescent="0.25">
      <c r="A704">
        <v>1484.75</v>
      </c>
      <c r="B704" s="1">
        <v>1.0430087500000001E-2</v>
      </c>
      <c r="C704" s="1">
        <v>1.38005837</v>
      </c>
      <c r="D704" s="1">
        <v>-8.7705501100000006E-3</v>
      </c>
      <c r="E704" s="1">
        <v>6.0448124200000002E-3</v>
      </c>
      <c r="F704" s="1">
        <v>-1.48153625E-2</v>
      </c>
    </row>
    <row r="705" spans="1:6" x14ac:dyDescent="0.25">
      <c r="A705">
        <v>1484.8</v>
      </c>
      <c r="B705" s="1">
        <v>1.0643870499999999E-2</v>
      </c>
      <c r="C705" s="1">
        <v>1.3786697699999999</v>
      </c>
      <c r="D705" s="1">
        <v>-3.2943361999999997E-2</v>
      </c>
      <c r="E705" s="1">
        <v>-5.8278105199999998E-3</v>
      </c>
      <c r="F705" s="1">
        <v>-2.71155514E-2</v>
      </c>
    </row>
    <row r="706" spans="1:6" x14ac:dyDescent="0.25">
      <c r="A706">
        <v>1484.85</v>
      </c>
      <c r="B706" s="1">
        <v>1.0848635400000001E-2</v>
      </c>
      <c r="C706" s="1">
        <v>1.37670998</v>
      </c>
      <c r="D706" s="1">
        <v>-5.8250630300000002E-2</v>
      </c>
      <c r="E706" s="1">
        <v>-1.8276679800000001E-2</v>
      </c>
      <c r="F706" s="1">
        <v>-3.9973950500000001E-2</v>
      </c>
    </row>
    <row r="707" spans="1:6" x14ac:dyDescent="0.25">
      <c r="A707">
        <v>1484.9</v>
      </c>
      <c r="B707" s="1">
        <v>1.1044558100000001E-2</v>
      </c>
      <c r="C707" s="1">
        <v>1.3753807600000001</v>
      </c>
      <c r="D707" s="1">
        <v>-8.1427775300000005E-2</v>
      </c>
      <c r="E707" s="1">
        <v>-2.9669329500000001E-2</v>
      </c>
      <c r="F707" s="1">
        <v>-5.1758445799999997E-2</v>
      </c>
    </row>
    <row r="708" spans="1:6" x14ac:dyDescent="0.25">
      <c r="A708">
        <v>1484.95</v>
      </c>
      <c r="B708" s="1">
        <v>1.12310308E-2</v>
      </c>
      <c r="C708" s="1">
        <v>1.37421079</v>
      </c>
      <c r="D708" s="1">
        <v>-0.105564192</v>
      </c>
      <c r="E708" s="1">
        <v>-4.1551065200000001E-2</v>
      </c>
      <c r="F708" s="1">
        <v>-6.4013126700000006E-2</v>
      </c>
    </row>
    <row r="709" spans="1:6" x14ac:dyDescent="0.25">
      <c r="A709">
        <v>1485</v>
      </c>
      <c r="B709" s="1">
        <v>1.14082642E-2</v>
      </c>
      <c r="C709" s="1">
        <v>1.37386165</v>
      </c>
      <c r="D709" s="1">
        <v>-0.12780713399999999</v>
      </c>
      <c r="E709" s="1">
        <v>-5.2495302799999997E-2</v>
      </c>
      <c r="F709" s="1">
        <v>-7.5311831100000004E-2</v>
      </c>
    </row>
    <row r="710" spans="1:6" x14ac:dyDescent="0.25">
      <c r="A710">
        <v>1485.05</v>
      </c>
      <c r="B710" s="1">
        <v>1.15754113E-2</v>
      </c>
      <c r="C710" s="1">
        <v>1.3727660100000001</v>
      </c>
      <c r="D710" s="1">
        <v>-0.15426594299999999</v>
      </c>
      <c r="E710" s="1">
        <v>-6.5557560000000001E-2</v>
      </c>
      <c r="F710" s="1">
        <v>-8.8708382700000005E-2</v>
      </c>
    </row>
    <row r="711" spans="1:6" x14ac:dyDescent="0.25">
      <c r="A711">
        <v>1485.1</v>
      </c>
      <c r="B711" s="1">
        <v>1.1733132E-2</v>
      </c>
      <c r="C711" s="1">
        <v>1.3729509799999999</v>
      </c>
      <c r="D711" s="1">
        <v>-0.17724483199999999</v>
      </c>
      <c r="E711" s="1">
        <v>-7.6889283899999994E-2</v>
      </c>
      <c r="F711" s="1">
        <v>-0.100355548</v>
      </c>
    </row>
    <row r="712" spans="1:6" x14ac:dyDescent="0.25">
      <c r="A712">
        <v>1485.15</v>
      </c>
      <c r="B712" s="1">
        <v>1.1880710100000001E-2</v>
      </c>
      <c r="C712" s="1">
        <v>1.3724846500000001</v>
      </c>
      <c r="D712" s="1">
        <v>-0.20168609800000001</v>
      </c>
      <c r="E712" s="1">
        <v>-8.8962338700000004E-2</v>
      </c>
      <c r="F712" s="1">
        <v>-0.11272375900000001</v>
      </c>
    </row>
    <row r="713" spans="1:6" x14ac:dyDescent="0.25">
      <c r="A713">
        <v>1485.2</v>
      </c>
      <c r="B713" s="1">
        <v>1.20181262E-2</v>
      </c>
      <c r="C713" s="1">
        <v>1.37242541</v>
      </c>
      <c r="D713" s="1">
        <v>-0.224724436</v>
      </c>
      <c r="E713" s="1">
        <v>-0.100344092</v>
      </c>
      <c r="F713" s="1">
        <v>-0.124380344</v>
      </c>
    </row>
    <row r="714" spans="1:6" x14ac:dyDescent="0.25">
      <c r="A714">
        <v>1485.25</v>
      </c>
      <c r="B714" s="1">
        <v>1.2144863000000001E-2</v>
      </c>
      <c r="C714" s="1">
        <v>1.3723258300000001</v>
      </c>
      <c r="D714" s="1">
        <v>-0.248748312</v>
      </c>
      <c r="E714" s="1">
        <v>-0.11222929299999999</v>
      </c>
      <c r="F714" s="1">
        <v>-0.13651901899999999</v>
      </c>
    </row>
    <row r="715" spans="1:6" x14ac:dyDescent="0.25">
      <c r="A715">
        <v>1485.3</v>
      </c>
      <c r="B715" s="1">
        <v>1.22610068E-2</v>
      </c>
      <c r="C715" s="1">
        <v>1.3731361900000001</v>
      </c>
      <c r="D715" s="1">
        <v>-0.27067342</v>
      </c>
      <c r="E715" s="1">
        <v>-0.12307570299999999</v>
      </c>
      <c r="F715" s="1">
        <v>-0.14759771699999999</v>
      </c>
    </row>
    <row r="716" spans="1:6" x14ac:dyDescent="0.25">
      <c r="A716">
        <v>1485.35</v>
      </c>
      <c r="B716" s="1">
        <v>1.23660313E-2</v>
      </c>
      <c r="C716" s="1">
        <v>1.37399337</v>
      </c>
      <c r="D716" s="1">
        <v>-0.29451015699999999</v>
      </c>
      <c r="E716" s="1">
        <v>-0.13488904700000001</v>
      </c>
      <c r="F716" s="1">
        <v>-0.15962111000000001</v>
      </c>
    </row>
    <row r="717" spans="1:6" x14ac:dyDescent="0.25">
      <c r="A717">
        <v>1485.4</v>
      </c>
      <c r="B717" s="1">
        <v>1.2460071E-2</v>
      </c>
      <c r="C717" s="1">
        <v>1.3748367399999999</v>
      </c>
      <c r="D717" s="1">
        <v>-0.31735112900000001</v>
      </c>
      <c r="E717" s="1">
        <v>-0.146215494</v>
      </c>
      <c r="F717" s="1">
        <v>-0.17113563600000001</v>
      </c>
    </row>
    <row r="718" spans="1:6" x14ac:dyDescent="0.25">
      <c r="A718">
        <v>1485.45</v>
      </c>
      <c r="B718" s="1">
        <v>1.25428921E-2</v>
      </c>
      <c r="C718" s="1">
        <v>1.37596764</v>
      </c>
      <c r="D718" s="1">
        <v>-0.339823608</v>
      </c>
      <c r="E718" s="1">
        <v>-0.157368912</v>
      </c>
      <c r="F718" s="1">
        <v>-0.182454696</v>
      </c>
    </row>
    <row r="719" spans="1:6" x14ac:dyDescent="0.25">
      <c r="A719">
        <v>1485.5</v>
      </c>
      <c r="B719" s="1">
        <v>1.2614261700000001E-2</v>
      </c>
      <c r="C719" s="1">
        <v>1.37745823</v>
      </c>
      <c r="D719" s="1">
        <v>-0.36163298799999999</v>
      </c>
      <c r="E719" s="1">
        <v>-0.16820223200000001</v>
      </c>
      <c r="F719" s="1">
        <v>-0.19343075600000001</v>
      </c>
    </row>
    <row r="720" spans="1:6" x14ac:dyDescent="0.25">
      <c r="A720">
        <v>1485.55</v>
      </c>
      <c r="B720" s="1">
        <v>1.2673771699999999E-2</v>
      </c>
      <c r="C720" s="1">
        <v>1.37873001</v>
      </c>
      <c r="D720" s="1">
        <v>-0.383972957</v>
      </c>
      <c r="E720" s="1">
        <v>-0.17931270699999999</v>
      </c>
      <c r="F720" s="1">
        <v>-0.20466024999999999</v>
      </c>
    </row>
    <row r="721" spans="1:6" x14ac:dyDescent="0.25">
      <c r="A721">
        <v>1485.6</v>
      </c>
      <c r="B721" s="1">
        <v>1.2721437699999999E-2</v>
      </c>
      <c r="C721" s="1">
        <v>1.38052547</v>
      </c>
      <c r="D721" s="1">
        <v>-0.40494482100000001</v>
      </c>
      <c r="E721" s="1">
        <v>-0.18975097299999999</v>
      </c>
      <c r="F721" s="1">
        <v>-0.21519384799999999</v>
      </c>
    </row>
    <row r="722" spans="1:6" x14ac:dyDescent="0.25">
      <c r="A722">
        <v>1485.65</v>
      </c>
      <c r="B722" s="1">
        <v>1.2757273499999999E-2</v>
      </c>
      <c r="C722" s="1">
        <v>1.38277158</v>
      </c>
      <c r="D722" s="1">
        <v>-0.42548748199999997</v>
      </c>
      <c r="E722" s="1">
        <v>-0.199986467</v>
      </c>
      <c r="F722" s="1">
        <v>-0.225501014</v>
      </c>
    </row>
    <row r="723" spans="1:6" x14ac:dyDescent="0.25">
      <c r="A723">
        <v>1485.7</v>
      </c>
      <c r="B723" s="1">
        <v>1.27809134E-2</v>
      </c>
      <c r="C723" s="1">
        <v>1.3848170799999999</v>
      </c>
      <c r="D723" s="1">
        <v>-0.44691186599999999</v>
      </c>
      <c r="E723" s="1">
        <v>-0.21067501899999999</v>
      </c>
      <c r="F723" s="1">
        <v>-0.236236846</v>
      </c>
    </row>
    <row r="724" spans="1:6" x14ac:dyDescent="0.25">
      <c r="A724">
        <v>1485.75</v>
      </c>
      <c r="B724" s="1">
        <v>1.2792425099999999E-2</v>
      </c>
      <c r="C724" s="1">
        <v>1.38715838</v>
      </c>
      <c r="D724" s="1">
        <v>-0.46647652000000001</v>
      </c>
      <c r="E724" s="1">
        <v>-0.22044583500000001</v>
      </c>
      <c r="F724" s="1">
        <v>-0.246030685</v>
      </c>
    </row>
    <row r="725" spans="1:6" x14ac:dyDescent="0.25">
      <c r="A725">
        <v>1485.8</v>
      </c>
      <c r="B725" s="1">
        <v>1.2791325399999999E-2</v>
      </c>
      <c r="C725" s="1">
        <v>1.38954022</v>
      </c>
      <c r="D725" s="1">
        <v>-0.48670560400000001</v>
      </c>
      <c r="E725" s="1">
        <v>-0.23056147699999999</v>
      </c>
      <c r="F725" s="1">
        <v>-0.25614412800000003</v>
      </c>
    </row>
    <row r="726" spans="1:6" x14ac:dyDescent="0.25">
      <c r="A726">
        <v>1485.85</v>
      </c>
      <c r="B726" s="1">
        <v>1.2777558899999999E-2</v>
      </c>
      <c r="C726" s="1">
        <v>1.3919908599999999</v>
      </c>
      <c r="D726" s="1">
        <v>-0.50627961300000002</v>
      </c>
      <c r="E726" s="1">
        <v>-0.240362248</v>
      </c>
      <c r="F726" s="1">
        <v>-0.26591736500000002</v>
      </c>
    </row>
    <row r="727" spans="1:6" x14ac:dyDescent="0.25">
      <c r="A727">
        <v>1485.9</v>
      </c>
      <c r="B727" s="1">
        <v>1.2751262500000001E-2</v>
      </c>
      <c r="C727" s="1">
        <v>1.3945481399999999</v>
      </c>
      <c r="D727" s="1">
        <v>-0.52418648300000004</v>
      </c>
      <c r="E727" s="1">
        <v>-0.24934197899999999</v>
      </c>
      <c r="F727" s="1">
        <v>-0.27484450399999999</v>
      </c>
    </row>
    <row r="728" spans="1:6" x14ac:dyDescent="0.25">
      <c r="A728">
        <v>1485.95</v>
      </c>
      <c r="B728" s="1">
        <v>1.2712327799999999E-2</v>
      </c>
      <c r="C728" s="1">
        <v>1.39792129</v>
      </c>
      <c r="D728" s="1">
        <v>-0.54299267399999995</v>
      </c>
      <c r="E728" s="1">
        <v>-0.25878400899999998</v>
      </c>
      <c r="F728" s="1">
        <v>-0.28420866500000003</v>
      </c>
    </row>
    <row r="729" spans="1:6" x14ac:dyDescent="0.25">
      <c r="A729">
        <v>1486</v>
      </c>
      <c r="B729" s="1">
        <v>1.26609837E-2</v>
      </c>
      <c r="C729" s="1">
        <v>1.40128261</v>
      </c>
      <c r="D729" s="1">
        <v>-0.56008486999999996</v>
      </c>
      <c r="E729" s="1">
        <v>-0.26738145099999999</v>
      </c>
      <c r="F729" s="1">
        <v>-0.29270341900000002</v>
      </c>
    </row>
    <row r="730" spans="1:6" x14ac:dyDescent="0.25">
      <c r="A730">
        <v>1486.05</v>
      </c>
      <c r="B730" s="1">
        <v>1.25969911E-2</v>
      </c>
      <c r="C730" s="1">
        <v>1.4041691599999999</v>
      </c>
      <c r="D730" s="1">
        <v>-0.57710069799999997</v>
      </c>
      <c r="E730" s="1">
        <v>-0.27595335799999998</v>
      </c>
      <c r="F730" s="1">
        <v>-0.30114733999999999</v>
      </c>
    </row>
    <row r="731" spans="1:6" x14ac:dyDescent="0.25">
      <c r="A731">
        <v>1486.1</v>
      </c>
      <c r="B731" s="1">
        <v>1.25201732E-2</v>
      </c>
      <c r="C731" s="1">
        <v>1.40720431</v>
      </c>
      <c r="D731" s="1">
        <v>-0.59374001499999995</v>
      </c>
      <c r="E731" s="1">
        <v>-0.284349835</v>
      </c>
      <c r="F731" s="1">
        <v>-0.30939018099999999</v>
      </c>
    </row>
    <row r="732" spans="1:6" x14ac:dyDescent="0.25">
      <c r="A732">
        <v>1486.15</v>
      </c>
      <c r="B732" s="1">
        <v>1.2430504199999999E-2</v>
      </c>
      <c r="C732" s="1">
        <v>1.4107001699999999</v>
      </c>
      <c r="D732" s="1">
        <v>-0.60963177300000004</v>
      </c>
      <c r="E732" s="1">
        <v>-0.29238538200000003</v>
      </c>
      <c r="F732" s="1">
        <v>-0.31724639100000002</v>
      </c>
    </row>
    <row r="733" spans="1:6" x14ac:dyDescent="0.25">
      <c r="A733">
        <v>1486.2</v>
      </c>
      <c r="B733" s="1">
        <v>1.23281122E-2</v>
      </c>
      <c r="C733" s="1">
        <v>1.41383324</v>
      </c>
      <c r="D733" s="1">
        <v>-0.62435524499999995</v>
      </c>
      <c r="E733" s="1">
        <v>-0.29984950999999999</v>
      </c>
      <c r="F733" s="1">
        <v>-0.32450573500000002</v>
      </c>
    </row>
    <row r="734" spans="1:6" x14ac:dyDescent="0.25">
      <c r="A734">
        <v>1486.25</v>
      </c>
      <c r="B734" s="1">
        <v>1.2213136899999999E-2</v>
      </c>
      <c r="C734" s="1">
        <v>1.4170503400000001</v>
      </c>
      <c r="D734" s="1">
        <v>-0.63942229699999997</v>
      </c>
      <c r="E734" s="1">
        <v>-0.30749801199999999</v>
      </c>
      <c r="F734" s="1">
        <v>-0.33192428499999999</v>
      </c>
    </row>
    <row r="735" spans="1:6" x14ac:dyDescent="0.25">
      <c r="A735">
        <v>1486.3</v>
      </c>
      <c r="B735" s="1">
        <v>1.2085749599999999E-2</v>
      </c>
      <c r="C735" s="1">
        <v>1.4207045599999999</v>
      </c>
      <c r="D735" s="1">
        <v>-0.65330526099999997</v>
      </c>
      <c r="E735" s="1">
        <v>-0.31456688100000002</v>
      </c>
      <c r="F735" s="1">
        <v>-0.33873838000000001</v>
      </c>
    </row>
    <row r="736" spans="1:6" x14ac:dyDescent="0.25">
      <c r="A736">
        <v>1486.35</v>
      </c>
      <c r="B736" s="1">
        <v>1.19461688E-2</v>
      </c>
      <c r="C736" s="1">
        <v>1.4238103600000001</v>
      </c>
      <c r="D736" s="1">
        <v>-0.66571668799999995</v>
      </c>
      <c r="E736" s="1">
        <v>-0.32091217500000002</v>
      </c>
      <c r="F736" s="1">
        <v>-0.34480451299999998</v>
      </c>
    </row>
    <row r="737" spans="1:6" x14ac:dyDescent="0.25">
      <c r="A737">
        <v>1486.4</v>
      </c>
      <c r="B737" s="1">
        <v>1.1794252099999999E-2</v>
      </c>
      <c r="C737" s="1">
        <v>1.4274218700000001</v>
      </c>
      <c r="D737" s="1">
        <v>-0.67779867000000005</v>
      </c>
      <c r="E737" s="1">
        <v>-0.32710508300000002</v>
      </c>
      <c r="F737" s="1">
        <v>-0.35069358699999997</v>
      </c>
    </row>
    <row r="738" spans="1:6" x14ac:dyDescent="0.25">
      <c r="A738">
        <v>1486.45</v>
      </c>
      <c r="B738" s="1">
        <v>1.1629822E-2</v>
      </c>
      <c r="C738" s="1">
        <v>1.4311471899999999</v>
      </c>
      <c r="D738" s="1">
        <v>-0.69063592699999998</v>
      </c>
      <c r="E738" s="1">
        <v>-0.33368814200000002</v>
      </c>
      <c r="F738" s="1">
        <v>-0.35694778500000002</v>
      </c>
    </row>
    <row r="739" spans="1:6" x14ac:dyDescent="0.25">
      <c r="A739">
        <v>1486.5</v>
      </c>
      <c r="B739" s="1">
        <v>1.1453292299999999E-2</v>
      </c>
      <c r="C739" s="1">
        <v>1.43367321</v>
      </c>
      <c r="D739" s="1">
        <v>-0.701226668</v>
      </c>
      <c r="E739" s="1">
        <v>-0.33916004199999999</v>
      </c>
      <c r="F739" s="1">
        <v>-0.362066626</v>
      </c>
    </row>
    <row r="740" spans="1:6" x14ac:dyDescent="0.25">
      <c r="A740">
        <v>1486.55</v>
      </c>
      <c r="B740" s="1">
        <v>1.1264772899999999E-2</v>
      </c>
      <c r="C740" s="1">
        <v>1.4375453300000001</v>
      </c>
      <c r="D740" s="1">
        <v>-0.71141041599999999</v>
      </c>
      <c r="E740" s="1">
        <v>-0.34444043499999999</v>
      </c>
      <c r="F740" s="1">
        <v>-0.366969981</v>
      </c>
    </row>
    <row r="741" spans="1:6" x14ac:dyDescent="0.25">
      <c r="A741">
        <v>1486.6</v>
      </c>
      <c r="B741" s="1">
        <v>1.1064538800000001E-2</v>
      </c>
      <c r="C741" s="1">
        <v>1.4408235899999999</v>
      </c>
      <c r="D741" s="1">
        <v>-0.72207062499999997</v>
      </c>
      <c r="E741" s="1">
        <v>-0.34997077399999998</v>
      </c>
      <c r="F741" s="1">
        <v>-0.37209985099999998</v>
      </c>
    </row>
    <row r="742" spans="1:6" x14ac:dyDescent="0.25">
      <c r="A742">
        <v>1486.65</v>
      </c>
      <c r="B742" s="1">
        <v>1.08529666E-2</v>
      </c>
      <c r="C742" s="1">
        <v>1.4443187099999999</v>
      </c>
      <c r="D742" s="1">
        <v>-0.73052510599999998</v>
      </c>
      <c r="E742" s="1">
        <v>-0.354409586</v>
      </c>
      <c r="F742" s="1">
        <v>-0.37611551999999998</v>
      </c>
    </row>
    <row r="743" spans="1:6" x14ac:dyDescent="0.25">
      <c r="A743">
        <v>1486.7</v>
      </c>
      <c r="B743" s="1">
        <v>1.06301369E-2</v>
      </c>
      <c r="C743" s="1">
        <v>1.4475145300000001</v>
      </c>
      <c r="D743" s="1">
        <v>-0.73823179900000002</v>
      </c>
      <c r="E743" s="1">
        <v>-0.35848576300000001</v>
      </c>
      <c r="F743" s="1">
        <v>-0.37974603600000001</v>
      </c>
    </row>
    <row r="744" spans="1:6" x14ac:dyDescent="0.25">
      <c r="A744">
        <v>1486.75</v>
      </c>
      <c r="B744" s="1">
        <v>1.03961444E-2</v>
      </c>
      <c r="C744" s="1">
        <v>1.45041631</v>
      </c>
      <c r="D744" s="1">
        <v>-0.74566104200000005</v>
      </c>
      <c r="E744" s="1">
        <v>-0.362434376</v>
      </c>
      <c r="F744" s="1">
        <v>-0.38322666500000002</v>
      </c>
    </row>
    <row r="745" spans="1:6" x14ac:dyDescent="0.25">
      <c r="A745">
        <v>1486.8</v>
      </c>
      <c r="B745" s="1">
        <v>1.01511971E-2</v>
      </c>
      <c r="C745" s="1">
        <v>1.4534256999999999</v>
      </c>
      <c r="D745" s="1">
        <v>-0.75241415099999998</v>
      </c>
      <c r="E745" s="1">
        <v>-0.366055878</v>
      </c>
      <c r="F745" s="1">
        <v>-0.38635827299999997</v>
      </c>
    </row>
    <row r="746" spans="1:6" x14ac:dyDescent="0.25">
      <c r="A746">
        <v>1486.85</v>
      </c>
      <c r="B746" s="1">
        <v>9.8955450699999992E-3</v>
      </c>
      <c r="C746" s="1">
        <v>1.45629959</v>
      </c>
      <c r="D746" s="1">
        <v>-0.75828542499999996</v>
      </c>
      <c r="E746" s="1">
        <v>-0.36924716800000001</v>
      </c>
      <c r="F746" s="1">
        <v>-0.38903825800000003</v>
      </c>
    </row>
    <row r="747" spans="1:6" x14ac:dyDescent="0.25">
      <c r="A747">
        <v>1486.9</v>
      </c>
      <c r="B747" s="1">
        <v>9.62952888E-3</v>
      </c>
      <c r="C747" s="1">
        <v>1.4589132199999999</v>
      </c>
      <c r="D747" s="1">
        <v>-0.76305303700000005</v>
      </c>
      <c r="E747" s="1">
        <v>-0.37189698900000001</v>
      </c>
      <c r="F747" s="1">
        <v>-0.39115604700000001</v>
      </c>
    </row>
    <row r="748" spans="1:6" x14ac:dyDescent="0.25">
      <c r="A748">
        <v>1486.95</v>
      </c>
      <c r="B748" s="1">
        <v>9.3535448400000002E-3</v>
      </c>
      <c r="C748" s="1">
        <v>1.4613233400000001</v>
      </c>
      <c r="D748" s="1">
        <v>-0.76797029699999997</v>
      </c>
      <c r="E748" s="1">
        <v>-0.37463160299999998</v>
      </c>
      <c r="F748" s="1">
        <v>-0.39333869300000002</v>
      </c>
    </row>
    <row r="749" spans="1:6" x14ac:dyDescent="0.25">
      <c r="A749">
        <v>1487</v>
      </c>
      <c r="B749" s="1">
        <v>9.0681375999999998E-3</v>
      </c>
      <c r="C749" s="1">
        <v>1.4640993600000001</v>
      </c>
      <c r="D749" s="1">
        <v>-0.77200389700000005</v>
      </c>
      <c r="E749" s="1">
        <v>-0.37693381100000001</v>
      </c>
      <c r="F749" s="1">
        <v>-0.39507008599999999</v>
      </c>
    </row>
    <row r="750" spans="1:6" x14ac:dyDescent="0.25">
      <c r="A750">
        <v>1487.05</v>
      </c>
      <c r="B750" s="1">
        <v>8.7736861000000006E-3</v>
      </c>
      <c r="C750" s="1">
        <v>1.4667841699999999</v>
      </c>
      <c r="D750" s="1">
        <v>-0.77451635900000004</v>
      </c>
      <c r="E750" s="1">
        <v>-0.378484494</v>
      </c>
      <c r="F750" s="1">
        <v>-0.39603186600000001</v>
      </c>
    </row>
    <row r="751" spans="1:6" x14ac:dyDescent="0.25">
      <c r="A751">
        <v>1487.1</v>
      </c>
      <c r="B751" s="1">
        <v>8.4704034700000003E-3</v>
      </c>
      <c r="C751" s="1">
        <v>1.4686551000000001</v>
      </c>
      <c r="D751" s="1">
        <v>-0.776580414</v>
      </c>
      <c r="E751" s="1">
        <v>-0.37981980300000001</v>
      </c>
      <c r="F751" s="1">
        <v>-0.39676061000000001</v>
      </c>
    </row>
    <row r="752" spans="1:6" x14ac:dyDescent="0.25">
      <c r="A752">
        <v>1487.15</v>
      </c>
      <c r="B752" s="1">
        <v>8.1585295200000008E-3</v>
      </c>
      <c r="C752" s="1">
        <v>1.4705896599999999</v>
      </c>
      <c r="D752" s="1">
        <v>-0.77820261199999996</v>
      </c>
      <c r="E752" s="1">
        <v>-0.38094277599999998</v>
      </c>
      <c r="F752" s="1">
        <v>-0.39725983500000001</v>
      </c>
    </row>
    <row r="753" spans="1:6" x14ac:dyDescent="0.25">
      <c r="A753">
        <v>1487.2</v>
      </c>
      <c r="B753" s="1">
        <v>7.8384768600000005E-3</v>
      </c>
      <c r="C753" s="1">
        <v>1.4722329300000001</v>
      </c>
      <c r="D753" s="1">
        <v>-0.77842124700000004</v>
      </c>
      <c r="E753" s="1">
        <v>-0.38137214600000002</v>
      </c>
      <c r="F753" s="1">
        <v>-0.39704909999999999</v>
      </c>
    </row>
    <row r="754" spans="1:6" x14ac:dyDescent="0.25">
      <c r="A754">
        <v>1487.25</v>
      </c>
      <c r="B754" s="1">
        <v>7.5105365900000002E-3</v>
      </c>
      <c r="C754" s="1">
        <v>1.47425688</v>
      </c>
      <c r="D754" s="1">
        <v>-0.77865934999999997</v>
      </c>
      <c r="E754" s="1">
        <v>-0.38181913899999997</v>
      </c>
      <c r="F754" s="1">
        <v>-0.39684021200000003</v>
      </c>
    </row>
    <row r="755" spans="1:6" x14ac:dyDescent="0.25">
      <c r="A755">
        <v>1487.3</v>
      </c>
      <c r="B755" s="1">
        <v>7.1751739499999996E-3</v>
      </c>
      <c r="C755" s="1">
        <v>1.4759114900000001</v>
      </c>
      <c r="D755" s="1">
        <v>-0.77774916100000002</v>
      </c>
      <c r="E755" s="1">
        <v>-0.38169940600000002</v>
      </c>
      <c r="F755" s="1">
        <v>-0.39604975399999998</v>
      </c>
    </row>
    <row r="756" spans="1:6" x14ac:dyDescent="0.25">
      <c r="A756">
        <v>1487.35</v>
      </c>
      <c r="B756" s="1">
        <v>6.8328036600000001E-3</v>
      </c>
      <c r="C756" s="1">
        <v>1.4770590699999999</v>
      </c>
      <c r="D756" s="1">
        <v>-0.77610702300000001</v>
      </c>
      <c r="E756" s="1">
        <v>-0.38122070800000002</v>
      </c>
      <c r="F756" s="1">
        <v>-0.39488631499999999</v>
      </c>
    </row>
    <row r="757" spans="1:6" x14ac:dyDescent="0.25">
      <c r="A757">
        <v>1487.4</v>
      </c>
      <c r="B757" s="1">
        <v>6.48386438E-3</v>
      </c>
      <c r="C757" s="1">
        <v>1.4785899899999999</v>
      </c>
      <c r="D757" s="1">
        <v>-0.773969982</v>
      </c>
      <c r="E757" s="1">
        <v>-0.38050112699999999</v>
      </c>
      <c r="F757" s="1">
        <v>-0.39346885500000001</v>
      </c>
    </row>
    <row r="758" spans="1:6" x14ac:dyDescent="0.25">
      <c r="A758">
        <v>1487.45</v>
      </c>
      <c r="B758" s="1">
        <v>6.1291329300000004E-3</v>
      </c>
      <c r="C758" s="1">
        <v>1.4791821999999999</v>
      </c>
      <c r="D758" s="1">
        <v>-0.77137789599999995</v>
      </c>
      <c r="E758" s="1">
        <v>-0.37955981500000002</v>
      </c>
      <c r="F758" s="1">
        <v>-0.39181808099999998</v>
      </c>
    </row>
    <row r="759" spans="1:6" x14ac:dyDescent="0.25">
      <c r="A759">
        <v>1487.5</v>
      </c>
      <c r="B759" s="1">
        <v>5.7690480500000004E-3</v>
      </c>
      <c r="C759" s="1">
        <v>1.4801225</v>
      </c>
      <c r="D759" s="1">
        <v>-0.76772399499999999</v>
      </c>
      <c r="E759" s="1">
        <v>-0.37809294900000001</v>
      </c>
      <c r="F759" s="1">
        <v>-0.38963104500000001</v>
      </c>
    </row>
    <row r="760" spans="1:6" x14ac:dyDescent="0.25">
      <c r="A760">
        <v>1487.55</v>
      </c>
      <c r="B760" s="1">
        <v>5.4039485799999998E-3</v>
      </c>
      <c r="C760" s="1">
        <v>1.48100429</v>
      </c>
      <c r="D760" s="1">
        <v>-0.76263637399999995</v>
      </c>
      <c r="E760" s="1">
        <v>-0.37591423800000001</v>
      </c>
      <c r="F760" s="1">
        <v>-0.38672213500000002</v>
      </c>
    </row>
    <row r="761" spans="1:6" x14ac:dyDescent="0.25">
      <c r="A761">
        <v>1487.6</v>
      </c>
      <c r="B761" s="1">
        <v>5.03400897E-3</v>
      </c>
      <c r="C761" s="1">
        <v>1.4814527799999999</v>
      </c>
      <c r="D761" s="1">
        <v>-0.75860436499999995</v>
      </c>
      <c r="E761" s="1">
        <v>-0.37426817400000001</v>
      </c>
      <c r="F761" s="1">
        <v>-0.38433619200000002</v>
      </c>
    </row>
    <row r="762" spans="1:6" x14ac:dyDescent="0.25">
      <c r="A762">
        <v>1487.65</v>
      </c>
      <c r="B762" s="1">
        <v>4.6598630100000002E-3</v>
      </c>
      <c r="C762" s="1">
        <v>1.48177895</v>
      </c>
      <c r="D762" s="1">
        <v>-0.75247091300000002</v>
      </c>
      <c r="E762" s="1">
        <v>-0.37157559400000001</v>
      </c>
      <c r="F762" s="1">
        <v>-0.38089531999999998</v>
      </c>
    </row>
    <row r="763" spans="1:6" x14ac:dyDescent="0.25">
      <c r="A763">
        <v>1487.7</v>
      </c>
      <c r="B763" s="1">
        <v>4.2818277999999996E-3</v>
      </c>
      <c r="C763" s="1">
        <v>1.4816625299999999</v>
      </c>
      <c r="D763" s="1">
        <v>-0.74629949500000003</v>
      </c>
      <c r="E763" s="1">
        <v>-0.36886792000000002</v>
      </c>
      <c r="F763" s="1">
        <v>-0.37743157500000002</v>
      </c>
    </row>
    <row r="764" spans="1:6" x14ac:dyDescent="0.25">
      <c r="A764">
        <v>1487.75</v>
      </c>
      <c r="B764" s="1">
        <v>3.9004462300000001E-3</v>
      </c>
      <c r="C764" s="1">
        <v>1.4814436799999999</v>
      </c>
      <c r="D764" s="1">
        <v>-0.73845636999999997</v>
      </c>
      <c r="E764" s="1">
        <v>-0.36532773899999998</v>
      </c>
      <c r="F764" s="1">
        <v>-0.37312863099999999</v>
      </c>
    </row>
    <row r="765" spans="1:6" x14ac:dyDescent="0.25">
      <c r="A765">
        <v>1487.8</v>
      </c>
      <c r="B765" s="1">
        <v>3.51593034E-3</v>
      </c>
      <c r="C765" s="1">
        <v>1.48125426</v>
      </c>
      <c r="D765" s="1">
        <v>-0.73144885599999998</v>
      </c>
      <c r="E765" s="1">
        <v>-0.36220849799999999</v>
      </c>
      <c r="F765" s="1">
        <v>-0.36924035799999999</v>
      </c>
    </row>
    <row r="766" spans="1:6" x14ac:dyDescent="0.25">
      <c r="A766">
        <v>1487.85</v>
      </c>
      <c r="B766" s="1">
        <v>3.1288341699999998E-3</v>
      </c>
      <c r="C766" s="1">
        <v>1.4805600000000001</v>
      </c>
      <c r="D766" s="1">
        <v>-0.72318616999999996</v>
      </c>
      <c r="E766" s="1">
        <v>-0.35846425100000001</v>
      </c>
      <c r="F766" s="1">
        <v>-0.36472191900000001</v>
      </c>
    </row>
    <row r="767" spans="1:6" x14ac:dyDescent="0.25">
      <c r="A767">
        <v>1487.9</v>
      </c>
      <c r="B767" s="1">
        <v>2.7396184899999999E-3</v>
      </c>
      <c r="C767" s="1">
        <v>1.48002083</v>
      </c>
      <c r="D767" s="1">
        <v>-0.71400454099999999</v>
      </c>
      <c r="E767" s="1">
        <v>-0.35426265200000001</v>
      </c>
      <c r="F767" s="1">
        <v>-0.35974188899999998</v>
      </c>
    </row>
    <row r="768" spans="1:6" x14ac:dyDescent="0.25">
      <c r="A768">
        <v>1487.95</v>
      </c>
      <c r="B768" s="1">
        <v>2.3486969300000001E-3</v>
      </c>
      <c r="C768" s="1">
        <v>1.47914466</v>
      </c>
      <c r="D768" s="1">
        <v>-0.70422647699999996</v>
      </c>
      <c r="E768" s="1">
        <v>-0.34976454099999998</v>
      </c>
      <c r="F768" s="1">
        <v>-0.35446193500000001</v>
      </c>
    </row>
    <row r="769" spans="1:6" x14ac:dyDescent="0.25">
      <c r="A769">
        <v>1488</v>
      </c>
      <c r="B769" s="1">
        <v>1.9567063299999999E-3</v>
      </c>
      <c r="C769" s="1">
        <v>1.47797706</v>
      </c>
      <c r="D769" s="1">
        <v>-0.69440268699999996</v>
      </c>
      <c r="E769" s="1">
        <v>-0.34524463700000002</v>
      </c>
      <c r="F769" s="1">
        <v>-0.34915805</v>
      </c>
    </row>
    <row r="770" spans="1:6" x14ac:dyDescent="0.25">
      <c r="A770">
        <v>1488.05</v>
      </c>
      <c r="B770" s="1">
        <v>1.56416386E-3</v>
      </c>
      <c r="C770" s="1">
        <v>1.4765655600000001</v>
      </c>
      <c r="D770" s="1">
        <v>-0.68349799</v>
      </c>
      <c r="E770" s="1">
        <v>-0.34018483100000002</v>
      </c>
      <c r="F770" s="1">
        <v>-0.34331315899999998</v>
      </c>
    </row>
    <row r="771" spans="1:6" x14ac:dyDescent="0.25">
      <c r="A771">
        <v>1488.1</v>
      </c>
      <c r="B771" s="1">
        <v>1.1713427099999999E-3</v>
      </c>
      <c r="C771" s="1">
        <v>1.47523421</v>
      </c>
      <c r="D771" s="1">
        <v>-0.67245816000000003</v>
      </c>
      <c r="E771" s="1">
        <v>-0.33505773700000002</v>
      </c>
      <c r="F771" s="1">
        <v>-0.337400423</v>
      </c>
    </row>
    <row r="772" spans="1:6" x14ac:dyDescent="0.25">
      <c r="A772">
        <v>1488.15</v>
      </c>
      <c r="B772" s="1">
        <v>7.7860348100000003E-4</v>
      </c>
      <c r="C772" s="1">
        <v>1.47394026</v>
      </c>
      <c r="D772" s="1">
        <v>-0.66033250700000001</v>
      </c>
      <c r="E772" s="1">
        <v>-0.32938764999999998</v>
      </c>
      <c r="F772" s="1">
        <v>-0.33094485699999998</v>
      </c>
    </row>
    <row r="773" spans="1:6" x14ac:dyDescent="0.25">
      <c r="A773">
        <v>1488.2</v>
      </c>
      <c r="B773" s="1">
        <v>3.8632327E-4</v>
      </c>
      <c r="C773" s="1">
        <v>1.4721367400000001</v>
      </c>
      <c r="D773" s="1">
        <v>-0.64750745899999995</v>
      </c>
      <c r="E773" s="1">
        <v>-0.32336740600000002</v>
      </c>
      <c r="F773" s="1">
        <v>-0.32414005299999998</v>
      </c>
    </row>
    <row r="774" spans="1:6" x14ac:dyDescent="0.25">
      <c r="A774">
        <v>1488.25</v>
      </c>
      <c r="B774" s="1">
        <v>-5.1588004500000002E-6</v>
      </c>
      <c r="C774" s="1">
        <v>1.4700076099999999</v>
      </c>
      <c r="D774" s="1">
        <v>-0.63451048799999998</v>
      </c>
      <c r="E774" s="1">
        <v>-0.31726040300000002</v>
      </c>
      <c r="F774" s="1">
        <v>-0.31725008500000001</v>
      </c>
    </row>
    <row r="775" spans="1:6" x14ac:dyDescent="0.25">
      <c r="A775">
        <v>1488.3</v>
      </c>
      <c r="B775" s="1">
        <v>-3.95472261E-4</v>
      </c>
      <c r="C775" s="1">
        <v>1.46801491</v>
      </c>
      <c r="D775" s="1">
        <v>-0.62081833099999995</v>
      </c>
      <c r="E775" s="1">
        <v>-0.31080463800000002</v>
      </c>
      <c r="F775" s="1">
        <v>-0.31001369299999998</v>
      </c>
    </row>
    <row r="776" spans="1:6" x14ac:dyDescent="0.25">
      <c r="A776">
        <v>1488.35</v>
      </c>
      <c r="B776" s="1">
        <v>-7.8427645400000001E-4</v>
      </c>
      <c r="C776" s="1">
        <v>1.46588417</v>
      </c>
      <c r="D776" s="1">
        <v>-0.60663227600000003</v>
      </c>
      <c r="E776" s="1">
        <v>-0.30410041500000001</v>
      </c>
      <c r="F776" s="1">
        <v>-0.30253186199999998</v>
      </c>
    </row>
    <row r="777" spans="1:6" x14ac:dyDescent="0.25">
      <c r="A777">
        <v>1488.4</v>
      </c>
      <c r="B777" s="1">
        <v>-1.1713287499999999E-3</v>
      </c>
      <c r="C777" s="1">
        <v>1.4637858100000001</v>
      </c>
      <c r="D777" s="1">
        <v>-0.59259276400000005</v>
      </c>
      <c r="E777" s="1">
        <v>-0.29746771100000002</v>
      </c>
      <c r="F777" s="1">
        <v>-0.29512505300000003</v>
      </c>
    </row>
    <row r="778" spans="1:6" x14ac:dyDescent="0.25">
      <c r="A778">
        <v>1488.45</v>
      </c>
      <c r="B778" s="1">
        <v>-1.5562064400000001E-3</v>
      </c>
      <c r="C778" s="1">
        <v>1.4613911100000001</v>
      </c>
      <c r="D778" s="1">
        <v>-0.57703376100000003</v>
      </c>
      <c r="E778" s="1">
        <v>-0.29007308700000001</v>
      </c>
      <c r="F778" s="1">
        <v>-0.28696067400000003</v>
      </c>
    </row>
    <row r="779" spans="1:6" x14ac:dyDescent="0.25">
      <c r="A779">
        <v>1488.5</v>
      </c>
      <c r="B779" s="1">
        <v>-1.9385653799999999E-3</v>
      </c>
      <c r="C779" s="1">
        <v>1.45861339</v>
      </c>
      <c r="D779" s="1">
        <v>-0.56106631699999998</v>
      </c>
      <c r="E779" s="1">
        <v>-0.28247172399999998</v>
      </c>
      <c r="F779" s="1">
        <v>-0.278594593</v>
      </c>
    </row>
    <row r="780" spans="1:6" x14ac:dyDescent="0.25">
      <c r="A780">
        <v>1488.55</v>
      </c>
      <c r="B780" s="1">
        <v>-2.3181141399999999E-3</v>
      </c>
      <c r="C780" s="1">
        <v>1.455965</v>
      </c>
      <c r="D780" s="1">
        <v>-0.54483559599999998</v>
      </c>
      <c r="E780" s="1">
        <v>-0.27473591200000003</v>
      </c>
      <c r="F780" s="1">
        <v>-0.27009968400000001</v>
      </c>
    </row>
    <row r="781" spans="1:6" x14ac:dyDescent="0.25">
      <c r="A781">
        <v>1488.6</v>
      </c>
      <c r="B781" s="1">
        <v>-2.69460002E-3</v>
      </c>
      <c r="C781" s="1">
        <v>1.4532765400000001</v>
      </c>
      <c r="D781" s="1">
        <v>-0.52857809</v>
      </c>
      <c r="E781" s="1">
        <v>-0.26698364499999999</v>
      </c>
      <c r="F781" s="1">
        <v>-0.26159444500000001</v>
      </c>
    </row>
    <row r="782" spans="1:6" x14ac:dyDescent="0.25">
      <c r="A782">
        <v>1488.65</v>
      </c>
      <c r="B782" s="1">
        <v>-3.0676622699999999E-3</v>
      </c>
      <c r="C782" s="1">
        <v>1.45036287</v>
      </c>
      <c r="D782" s="1">
        <v>-0.51175449100000003</v>
      </c>
      <c r="E782" s="1">
        <v>-0.25894490799999997</v>
      </c>
      <c r="F782" s="1">
        <v>-0.252809583</v>
      </c>
    </row>
    <row r="783" spans="1:6" x14ac:dyDescent="0.25">
      <c r="A783">
        <v>1488.7</v>
      </c>
      <c r="B783" s="1">
        <v>-3.4369160400000002E-3</v>
      </c>
      <c r="C783" s="1">
        <v>1.44747698</v>
      </c>
      <c r="D783" s="1">
        <v>-0.49358255499999998</v>
      </c>
      <c r="E783" s="1">
        <v>-0.25022819400000001</v>
      </c>
      <c r="F783" s="1">
        <v>-0.24335436199999999</v>
      </c>
    </row>
    <row r="784" spans="1:6" x14ac:dyDescent="0.25">
      <c r="A784">
        <v>1488.75</v>
      </c>
      <c r="B784" s="1">
        <v>-3.8021818899999999E-3</v>
      </c>
      <c r="C784" s="1">
        <v>1.44426272</v>
      </c>
      <c r="D784" s="1">
        <v>-0.47565790800000002</v>
      </c>
      <c r="E784" s="1">
        <v>-0.241631136</v>
      </c>
      <c r="F784" s="1">
        <v>-0.23402677199999999</v>
      </c>
    </row>
    <row r="785" spans="1:6" x14ac:dyDescent="0.25">
      <c r="A785">
        <v>1488.8</v>
      </c>
      <c r="B785" s="1">
        <v>-4.1632331000000002E-3</v>
      </c>
      <c r="C785" s="1">
        <v>1.4411778200000001</v>
      </c>
      <c r="D785" s="1">
        <v>-0.457151847</v>
      </c>
      <c r="E785" s="1">
        <v>-0.232739156</v>
      </c>
      <c r="F785" s="1">
        <v>-0.22441269</v>
      </c>
    </row>
    <row r="786" spans="1:6" x14ac:dyDescent="0.25">
      <c r="A786">
        <v>1488.85</v>
      </c>
      <c r="B786" s="1">
        <v>-4.5198762199999999E-3</v>
      </c>
      <c r="C786" s="1">
        <v>1.4380136800000001</v>
      </c>
      <c r="D786" s="1">
        <v>-0.43849378999999999</v>
      </c>
      <c r="E786" s="1">
        <v>-0.223766771</v>
      </c>
      <c r="F786" s="1">
        <v>-0.21472701899999999</v>
      </c>
    </row>
    <row r="787" spans="1:6" x14ac:dyDescent="0.25">
      <c r="A787">
        <v>1488.9</v>
      </c>
      <c r="B787" s="1">
        <v>-4.8718285700000002E-3</v>
      </c>
      <c r="C787" s="1">
        <v>1.4348211799999999</v>
      </c>
      <c r="D787" s="1">
        <v>-0.41915757100000001</v>
      </c>
      <c r="E787" s="1">
        <v>-0.21445061400000001</v>
      </c>
      <c r="F787" s="1">
        <v>-0.20470695699999999</v>
      </c>
    </row>
    <row r="788" spans="1:6" x14ac:dyDescent="0.25">
      <c r="A788">
        <v>1488.95</v>
      </c>
      <c r="B788" s="1">
        <v>-5.2189032300000004E-3</v>
      </c>
      <c r="C788" s="1">
        <v>1.4316255200000001</v>
      </c>
      <c r="D788" s="1">
        <v>-0.39978319000000001</v>
      </c>
      <c r="E788" s="1">
        <v>-0.205110498</v>
      </c>
      <c r="F788" s="1">
        <v>-0.19467269200000001</v>
      </c>
    </row>
    <row r="789" spans="1:6" x14ac:dyDescent="0.25">
      <c r="A789">
        <v>1489</v>
      </c>
      <c r="B789" s="1">
        <v>-5.5606890800000003E-3</v>
      </c>
      <c r="C789" s="1">
        <v>1.42793719</v>
      </c>
      <c r="D789" s="1">
        <v>-0.37886727100000001</v>
      </c>
      <c r="E789" s="1">
        <v>-0.194994324</v>
      </c>
      <c r="F789" s="1">
        <v>-0.18387294600000001</v>
      </c>
    </row>
    <row r="790" spans="1:6" x14ac:dyDescent="0.25">
      <c r="A790">
        <v>1489.05</v>
      </c>
      <c r="B790" s="1">
        <v>-5.8972005099999997E-3</v>
      </c>
      <c r="C790" s="1">
        <v>1.4252498199999999</v>
      </c>
      <c r="D790" s="1">
        <v>-0.35896677599999999</v>
      </c>
      <c r="E790" s="1">
        <v>-0.18538058900000001</v>
      </c>
      <c r="F790" s="1">
        <v>-0.173586188</v>
      </c>
    </row>
    <row r="791" spans="1:6" x14ac:dyDescent="0.25">
      <c r="A791">
        <v>1489.1</v>
      </c>
      <c r="B791" s="1">
        <v>-6.2280146299999997E-3</v>
      </c>
      <c r="C791" s="1">
        <v>1.42183313</v>
      </c>
      <c r="D791" s="1">
        <v>-0.33779102700000002</v>
      </c>
      <c r="E791" s="1">
        <v>-0.175123528</v>
      </c>
      <c r="F791" s="1">
        <v>-0.16266749899999999</v>
      </c>
    </row>
    <row r="792" spans="1:6" x14ac:dyDescent="0.25">
      <c r="A792">
        <v>1489.15</v>
      </c>
      <c r="B792" s="1">
        <v>-6.5530630200000004E-3</v>
      </c>
      <c r="C792" s="1">
        <v>1.4184297800000001</v>
      </c>
      <c r="D792" s="1">
        <v>-0.31715225499999999</v>
      </c>
      <c r="E792" s="1">
        <v>-0.16512919000000001</v>
      </c>
      <c r="F792" s="1">
        <v>-0.15202306400000001</v>
      </c>
    </row>
    <row r="793" spans="1:6" x14ac:dyDescent="0.25">
      <c r="A793">
        <v>1489.2</v>
      </c>
      <c r="B793" s="1">
        <v>-6.8720699300000004E-3</v>
      </c>
      <c r="C793" s="1">
        <v>1.41524692</v>
      </c>
      <c r="D793" s="1">
        <v>-0.29557726000000001</v>
      </c>
      <c r="E793" s="1">
        <v>-0.15466070000000001</v>
      </c>
      <c r="F793" s="1">
        <v>-0.14091656</v>
      </c>
    </row>
    <row r="794" spans="1:6" x14ac:dyDescent="0.25">
      <c r="A794">
        <v>1489.25</v>
      </c>
      <c r="B794" s="1">
        <v>-7.1849342099999996E-3</v>
      </c>
      <c r="C794" s="1">
        <v>1.41203766</v>
      </c>
      <c r="D794" s="1">
        <v>-0.27426073200000001</v>
      </c>
      <c r="E794" s="1">
        <v>-0.14431530000000001</v>
      </c>
      <c r="F794" s="1">
        <v>-0.129945432</v>
      </c>
    </row>
    <row r="795" spans="1:6" x14ac:dyDescent="0.25">
      <c r="A795">
        <v>1489.3</v>
      </c>
      <c r="B795" s="1">
        <v>-7.4914215100000004E-3</v>
      </c>
      <c r="C795" s="1">
        <v>1.4088709500000001</v>
      </c>
      <c r="D795" s="1">
        <v>-0.25164711899999997</v>
      </c>
      <c r="E795" s="1">
        <v>-0.133314981</v>
      </c>
      <c r="F795" s="1">
        <v>-0.118332138</v>
      </c>
    </row>
    <row r="796" spans="1:6" x14ac:dyDescent="0.25">
      <c r="A796">
        <v>1489.35</v>
      </c>
      <c r="B796" s="1">
        <v>-7.7914347199999996E-3</v>
      </c>
      <c r="C796" s="1">
        <v>1.4056776099999999</v>
      </c>
      <c r="D796" s="1">
        <v>-0.22900352500000001</v>
      </c>
      <c r="E796" s="1">
        <v>-0.12229319700000001</v>
      </c>
      <c r="F796" s="1">
        <v>-0.10671032799999999</v>
      </c>
    </row>
    <row r="797" spans="1:6" x14ac:dyDescent="0.25">
      <c r="A797">
        <v>1489.4</v>
      </c>
      <c r="B797" s="1">
        <v>-8.08486307E-3</v>
      </c>
      <c r="C797" s="1">
        <v>1.4027892799999999</v>
      </c>
      <c r="D797" s="1">
        <v>-0.20701634499999999</v>
      </c>
      <c r="E797" s="1">
        <v>-0.11159303499999999</v>
      </c>
      <c r="F797" s="1">
        <v>-9.54233092E-2</v>
      </c>
    </row>
    <row r="798" spans="1:6" x14ac:dyDescent="0.25">
      <c r="A798">
        <v>1489.45</v>
      </c>
      <c r="B798" s="1">
        <v>-8.3713435599999993E-3</v>
      </c>
      <c r="C798" s="1">
        <v>1.39969945</v>
      </c>
      <c r="D798" s="1">
        <v>-0.18415740799999999</v>
      </c>
      <c r="E798" s="1">
        <v>-0.100450048</v>
      </c>
      <c r="F798" s="1">
        <v>-8.3707360600000003E-2</v>
      </c>
    </row>
    <row r="799" spans="1:6" x14ac:dyDescent="0.25">
      <c r="A799">
        <v>1489.5</v>
      </c>
      <c r="B799" s="1">
        <v>-8.6505937400000003E-3</v>
      </c>
      <c r="C799" s="1">
        <v>1.39653184</v>
      </c>
      <c r="D799" s="1">
        <v>-0.160882359</v>
      </c>
      <c r="E799" s="1">
        <v>-8.9091773499999999E-2</v>
      </c>
      <c r="F799" s="1">
        <v>-7.1790586000000003E-2</v>
      </c>
    </row>
    <row r="800" spans="1:6" x14ac:dyDescent="0.25">
      <c r="A800">
        <v>1489.55</v>
      </c>
      <c r="B800" s="1">
        <v>-8.9224628100000002E-3</v>
      </c>
      <c r="C800" s="1">
        <v>1.39396776</v>
      </c>
      <c r="D800" s="1">
        <v>-0.137719436</v>
      </c>
      <c r="E800" s="1">
        <v>-7.7782180800000003E-2</v>
      </c>
      <c r="F800" s="1">
        <v>-5.9937255199999998E-2</v>
      </c>
    </row>
    <row r="801" spans="1:6" x14ac:dyDescent="0.25">
      <c r="A801">
        <v>1489.6</v>
      </c>
      <c r="B801" s="1">
        <v>-9.18693875E-3</v>
      </c>
      <c r="C801" s="1">
        <v>1.39125276</v>
      </c>
      <c r="D801" s="1">
        <v>-0.114866208</v>
      </c>
      <c r="E801" s="1">
        <v>-6.6620043000000004E-2</v>
      </c>
      <c r="F801" s="1">
        <v>-4.82461655E-2</v>
      </c>
    </row>
    <row r="802" spans="1:6" x14ac:dyDescent="0.25">
      <c r="A802">
        <v>1489.65</v>
      </c>
      <c r="B802" s="1">
        <v>-9.4437913299999995E-3</v>
      </c>
      <c r="C802" s="1">
        <v>1.3889223500000001</v>
      </c>
      <c r="D802" s="1">
        <v>-9.1230365499999994E-2</v>
      </c>
      <c r="E802" s="1">
        <v>-5.5058974099999998E-2</v>
      </c>
      <c r="F802" s="1">
        <v>-3.6171391400000003E-2</v>
      </c>
    </row>
    <row r="803" spans="1:6" x14ac:dyDescent="0.25">
      <c r="A803">
        <v>1489.7</v>
      </c>
      <c r="B803" s="1">
        <v>-9.6927761300000005E-3</v>
      </c>
      <c r="C803" s="1">
        <v>1.3864019999999999</v>
      </c>
      <c r="D803" s="1">
        <v>-6.7014852400000005E-2</v>
      </c>
      <c r="E803" s="1">
        <v>-4.3200202299999997E-2</v>
      </c>
      <c r="F803" s="1">
        <v>-2.3814650100000001E-2</v>
      </c>
    </row>
    <row r="804" spans="1:6" x14ac:dyDescent="0.25">
      <c r="A804">
        <v>1489.75</v>
      </c>
      <c r="B804" s="1">
        <v>-9.9337855999999999E-3</v>
      </c>
      <c r="C804" s="1">
        <v>1.3842367499999999</v>
      </c>
      <c r="D804" s="1">
        <v>-4.3194431800000002E-2</v>
      </c>
      <c r="E804" s="1">
        <v>-3.1531001500000003E-2</v>
      </c>
      <c r="F804" s="1">
        <v>-1.1663430299999999E-2</v>
      </c>
    </row>
    <row r="805" spans="1:6" x14ac:dyDescent="0.25">
      <c r="A805">
        <v>1489.8</v>
      </c>
      <c r="B805" s="1">
        <v>-1.0166578900000001E-2</v>
      </c>
      <c r="C805" s="1">
        <v>1.3824400299999999</v>
      </c>
      <c r="D805" s="1">
        <v>-1.99380085E-2</v>
      </c>
      <c r="E805" s="1">
        <v>-2.01355831E-2</v>
      </c>
      <c r="F805" s="1">
        <v>1.9757461600000001E-4</v>
      </c>
    </row>
    <row r="806" spans="1:6" x14ac:dyDescent="0.25">
      <c r="A806">
        <v>1489.85</v>
      </c>
      <c r="B806" s="1">
        <v>-1.0390661400000001E-2</v>
      </c>
      <c r="C806" s="1">
        <v>1.38037922</v>
      </c>
      <c r="D806" s="1">
        <v>4.2960976700000004E-3</v>
      </c>
      <c r="E806" s="1">
        <v>-8.2426125900000001E-3</v>
      </c>
      <c r="F806" s="1">
        <v>1.25387103E-2</v>
      </c>
    </row>
    <row r="807" spans="1:6" x14ac:dyDescent="0.25">
      <c r="A807">
        <v>1489.9</v>
      </c>
      <c r="B807" s="1">
        <v>-1.06059732E-2</v>
      </c>
      <c r="C807" s="1">
        <v>1.37887738</v>
      </c>
      <c r="D807" s="1">
        <v>2.87820783E-2</v>
      </c>
      <c r="E807" s="1">
        <v>3.78506593E-3</v>
      </c>
      <c r="F807" s="1">
        <v>2.4997012400000001E-2</v>
      </c>
    </row>
    <row r="808" spans="1:6" x14ac:dyDescent="0.25">
      <c r="A808">
        <v>1489.95</v>
      </c>
      <c r="B808" s="1">
        <v>-1.08123447E-2</v>
      </c>
      <c r="C808" s="1">
        <v>1.3771029699999999</v>
      </c>
      <c r="D808" s="1">
        <v>5.3946497900000001E-2</v>
      </c>
      <c r="E808" s="1">
        <v>1.6160904300000001E-2</v>
      </c>
      <c r="F808" s="1">
        <v>3.77855936E-2</v>
      </c>
    </row>
    <row r="809" spans="1:6" x14ac:dyDescent="0.25">
      <c r="A809">
        <v>1490</v>
      </c>
      <c r="B809" s="1">
        <v>-1.10099359E-2</v>
      </c>
      <c r="C809" s="1">
        <v>1.3756088500000001</v>
      </c>
      <c r="D809" s="1">
        <v>7.7003823599999993E-2</v>
      </c>
      <c r="E809" s="1">
        <v>2.74919759E-2</v>
      </c>
      <c r="F809" s="1">
        <v>4.95118477E-2</v>
      </c>
    </row>
    <row r="810" spans="1:6" x14ac:dyDescent="0.25">
      <c r="A810">
        <v>1490.05</v>
      </c>
      <c r="B810" s="1">
        <v>-1.1198187300000001E-2</v>
      </c>
      <c r="C810" s="1">
        <v>1.37434846</v>
      </c>
      <c r="D810" s="1">
        <v>0.101233211</v>
      </c>
      <c r="E810" s="1">
        <v>3.9418418400000002E-2</v>
      </c>
      <c r="F810" s="1">
        <v>6.1814792899999998E-2</v>
      </c>
    </row>
    <row r="811" spans="1:6" x14ac:dyDescent="0.25">
      <c r="A811">
        <v>1490.1</v>
      </c>
      <c r="B811" s="1">
        <v>-1.13772157E-2</v>
      </c>
      <c r="C811" s="1">
        <v>1.37401343</v>
      </c>
      <c r="D811" s="1">
        <v>0.12357246500000001</v>
      </c>
      <c r="E811" s="1">
        <v>5.0409016899999999E-2</v>
      </c>
      <c r="F811" s="1">
        <v>7.3163448300000003E-2</v>
      </c>
    </row>
    <row r="812" spans="1:6" x14ac:dyDescent="0.25">
      <c r="A812">
        <v>1490.15</v>
      </c>
      <c r="B812" s="1">
        <v>-1.15461725E-2</v>
      </c>
      <c r="C812" s="1">
        <v>1.37281403</v>
      </c>
      <c r="D812" s="1">
        <v>0.14972856800000001</v>
      </c>
      <c r="E812" s="1">
        <v>6.3318111699999999E-2</v>
      </c>
      <c r="F812" s="1">
        <v>8.6410456600000005E-2</v>
      </c>
    </row>
    <row r="813" spans="1:6" x14ac:dyDescent="0.25">
      <c r="A813">
        <v>1490.2</v>
      </c>
      <c r="B813" s="1">
        <v>-1.17056396E-2</v>
      </c>
      <c r="C813" s="1">
        <v>1.3729667999999999</v>
      </c>
      <c r="D813" s="1">
        <v>0.17307412999999999</v>
      </c>
      <c r="E813" s="1">
        <v>7.4831425399999998E-2</v>
      </c>
      <c r="F813" s="1">
        <v>9.8242704599999994E-2</v>
      </c>
    </row>
    <row r="814" spans="1:6" x14ac:dyDescent="0.25">
      <c r="A814">
        <v>1490.25</v>
      </c>
      <c r="B814" s="1">
        <v>-1.1855059500000001E-2</v>
      </c>
      <c r="C814" s="1">
        <v>1.3725403899999999</v>
      </c>
      <c r="D814" s="1">
        <v>0.19727515000000001</v>
      </c>
      <c r="E814" s="1">
        <v>8.6782515599999999E-2</v>
      </c>
      <c r="F814" s="1">
        <v>0.11049263500000001</v>
      </c>
    </row>
    <row r="815" spans="1:6" x14ac:dyDescent="0.25">
      <c r="A815">
        <v>1490.3</v>
      </c>
      <c r="B815" s="1">
        <v>-1.19943108E-2</v>
      </c>
      <c r="C815" s="1">
        <v>1.37240052</v>
      </c>
      <c r="D815" s="1">
        <v>0.22057537499999999</v>
      </c>
      <c r="E815" s="1">
        <v>9.8293376799999999E-2</v>
      </c>
      <c r="F815" s="1">
        <v>0.122281998</v>
      </c>
    </row>
    <row r="816" spans="1:6" x14ac:dyDescent="0.25">
      <c r="A816">
        <v>1490.35</v>
      </c>
      <c r="B816" s="1">
        <v>-1.2122962500000001E-2</v>
      </c>
      <c r="C816" s="1">
        <v>1.37223553</v>
      </c>
      <c r="D816" s="1">
        <v>0.24447903800000001</v>
      </c>
      <c r="E816" s="1">
        <v>0.110116557</v>
      </c>
      <c r="F816" s="1">
        <v>0.13436248200000001</v>
      </c>
    </row>
    <row r="817" spans="1:6" x14ac:dyDescent="0.25">
      <c r="A817">
        <v>1490.4</v>
      </c>
      <c r="B817" s="1">
        <v>-1.22410573E-2</v>
      </c>
      <c r="C817" s="1">
        <v>1.3729211400000001</v>
      </c>
      <c r="D817" s="1">
        <v>0.26644549699999998</v>
      </c>
      <c r="E817" s="1">
        <v>0.120981691</v>
      </c>
      <c r="F817" s="1">
        <v>0.145463806</v>
      </c>
    </row>
    <row r="818" spans="1:6" x14ac:dyDescent="0.25">
      <c r="A818">
        <v>1490.45</v>
      </c>
      <c r="B818" s="1">
        <v>-1.2348038299999999E-2</v>
      </c>
      <c r="C818" s="1">
        <v>1.3738662399999999</v>
      </c>
      <c r="D818" s="1">
        <v>0.29034676500000001</v>
      </c>
      <c r="E818" s="1">
        <v>0.13282534400000001</v>
      </c>
      <c r="F818" s="1">
        <v>0.15752142099999999</v>
      </c>
    </row>
    <row r="819" spans="1:6" x14ac:dyDescent="0.25">
      <c r="A819">
        <v>1490.5</v>
      </c>
      <c r="B819" s="1">
        <v>-1.24440678E-2</v>
      </c>
      <c r="C819" s="1">
        <v>1.37474754</v>
      </c>
      <c r="D819" s="1">
        <v>0.31317761500000002</v>
      </c>
      <c r="E819" s="1">
        <v>0.14414473999999999</v>
      </c>
      <c r="F819" s="1">
        <v>0.169032875</v>
      </c>
    </row>
    <row r="820" spans="1:6" x14ac:dyDescent="0.25">
      <c r="A820">
        <v>1490.55</v>
      </c>
      <c r="B820" s="1">
        <v>-1.2528888199999999E-2</v>
      </c>
      <c r="C820" s="1">
        <v>1.37570952</v>
      </c>
      <c r="D820" s="1">
        <v>0.33579296199999997</v>
      </c>
      <c r="E820" s="1">
        <v>0.155367593</v>
      </c>
      <c r="F820" s="1">
        <v>0.180425369</v>
      </c>
    </row>
    <row r="821" spans="1:6" x14ac:dyDescent="0.25">
      <c r="A821">
        <v>1490.6</v>
      </c>
      <c r="B821" s="1">
        <v>-1.2602306299999999E-2</v>
      </c>
      <c r="C821" s="1">
        <v>1.3771743400000001</v>
      </c>
      <c r="D821" s="1">
        <v>0.35761679899999999</v>
      </c>
      <c r="E821" s="1">
        <v>0.166206093</v>
      </c>
      <c r="F821" s="1">
        <v>0.19141070600000001</v>
      </c>
    </row>
    <row r="822" spans="1:6" x14ac:dyDescent="0.25">
      <c r="A822">
        <v>1490.65</v>
      </c>
      <c r="B822" s="1">
        <v>-1.2663896799999999E-2</v>
      </c>
      <c r="C822" s="1">
        <v>1.37848094</v>
      </c>
      <c r="D822" s="1">
        <v>0.38008191800000002</v>
      </c>
      <c r="E822" s="1">
        <v>0.177377062</v>
      </c>
      <c r="F822" s="1">
        <v>0.20270485599999999</v>
      </c>
    </row>
    <row r="823" spans="1:6" x14ac:dyDescent="0.25">
      <c r="A823">
        <v>1490.7</v>
      </c>
      <c r="B823" s="1">
        <v>-1.2713654E-2</v>
      </c>
      <c r="C823" s="1">
        <v>1.38014258</v>
      </c>
      <c r="D823" s="1">
        <v>0.40113641500000002</v>
      </c>
      <c r="E823" s="1">
        <v>0.18785455400000001</v>
      </c>
      <c r="F823" s="1">
        <v>0.21328186199999999</v>
      </c>
    </row>
    <row r="824" spans="1:6" x14ac:dyDescent="0.25">
      <c r="A824">
        <v>1490.75</v>
      </c>
      <c r="B824" s="1">
        <v>-1.2751582500000001E-2</v>
      </c>
      <c r="C824" s="1">
        <v>1.3824512600000001</v>
      </c>
      <c r="D824" s="1">
        <v>0.42195394200000003</v>
      </c>
      <c r="E824" s="1">
        <v>0.198225389</v>
      </c>
      <c r="F824" s="1">
        <v>0.223728554</v>
      </c>
    </row>
    <row r="825" spans="1:6" x14ac:dyDescent="0.25">
      <c r="A825">
        <v>1490.8</v>
      </c>
      <c r="B825" s="1">
        <v>-1.27774121E-2</v>
      </c>
      <c r="C825" s="1">
        <v>1.3843930499999999</v>
      </c>
      <c r="D825" s="1">
        <v>0.44314038</v>
      </c>
      <c r="E825" s="1">
        <v>0.20879277800000001</v>
      </c>
      <c r="F825" s="1">
        <v>0.23434760199999999</v>
      </c>
    </row>
    <row r="826" spans="1:6" x14ac:dyDescent="0.25">
      <c r="A826">
        <v>1490.85</v>
      </c>
      <c r="B826" s="1">
        <v>-1.27911081E-2</v>
      </c>
      <c r="C826" s="1">
        <v>1.38662891</v>
      </c>
      <c r="D826" s="1">
        <v>0.463124855</v>
      </c>
      <c r="E826" s="1">
        <v>0.21877131899999999</v>
      </c>
      <c r="F826" s="1">
        <v>0.24435353600000001</v>
      </c>
    </row>
    <row r="827" spans="1:6" x14ac:dyDescent="0.25">
      <c r="A827">
        <v>1490.9</v>
      </c>
      <c r="B827" s="1">
        <v>-1.2792383900000001E-2</v>
      </c>
      <c r="C827" s="1">
        <v>1.3891821900000001</v>
      </c>
      <c r="D827" s="1">
        <v>0.48272659099999998</v>
      </c>
      <c r="E827" s="1">
        <v>0.22857091199999999</v>
      </c>
      <c r="F827" s="1">
        <v>0.25415567900000002</v>
      </c>
    </row>
    <row r="828" spans="1:6" x14ac:dyDescent="0.25">
      <c r="A828">
        <v>1490.95</v>
      </c>
      <c r="B828" s="1">
        <v>-1.27809641E-2</v>
      </c>
      <c r="C828" s="1">
        <v>1.3915895</v>
      </c>
      <c r="D828" s="1">
        <v>0.50278508700000002</v>
      </c>
      <c r="E828" s="1">
        <v>0.23861157899999999</v>
      </c>
      <c r="F828" s="1">
        <v>0.264173508</v>
      </c>
    </row>
    <row r="829" spans="1:6" x14ac:dyDescent="0.25">
      <c r="A829">
        <v>1491</v>
      </c>
      <c r="B829" s="1">
        <v>-1.27569695E-2</v>
      </c>
      <c r="C829" s="1">
        <v>1.3941657700000001</v>
      </c>
      <c r="D829" s="1">
        <v>0.520854806</v>
      </c>
      <c r="E829" s="1">
        <v>0.24767043399999999</v>
      </c>
      <c r="F829" s="1">
        <v>0.27318437299999998</v>
      </c>
    </row>
    <row r="830" spans="1:6" x14ac:dyDescent="0.25">
      <c r="A830">
        <v>1491.05</v>
      </c>
      <c r="B830" s="1">
        <v>-1.2720343E-2</v>
      </c>
      <c r="C830" s="1">
        <v>1.3971721500000001</v>
      </c>
      <c r="D830" s="1">
        <v>0.53962398199999995</v>
      </c>
      <c r="E830" s="1">
        <v>0.25709164800000001</v>
      </c>
      <c r="F830" s="1">
        <v>0.282532334</v>
      </c>
    </row>
    <row r="831" spans="1:6" x14ac:dyDescent="0.25">
      <c r="A831">
        <v>1491.1</v>
      </c>
      <c r="B831" s="1">
        <v>-1.26712582E-2</v>
      </c>
      <c r="C831" s="1">
        <v>1.4006792800000001</v>
      </c>
      <c r="D831" s="1">
        <v>0.55710215100000005</v>
      </c>
      <c r="E831" s="1">
        <v>0.26587981700000002</v>
      </c>
      <c r="F831" s="1">
        <v>0.29122233400000003</v>
      </c>
    </row>
    <row r="832" spans="1:6" x14ac:dyDescent="0.25">
      <c r="A832">
        <v>1491.15</v>
      </c>
      <c r="B832" s="1">
        <v>-1.26096097E-2</v>
      </c>
      <c r="C832" s="1">
        <v>1.4037142499999999</v>
      </c>
      <c r="D832" s="1">
        <v>0.57383817299999995</v>
      </c>
      <c r="E832" s="1">
        <v>0.27430947700000002</v>
      </c>
      <c r="F832" s="1">
        <v>0.29952869599999998</v>
      </c>
    </row>
    <row r="833" spans="1:6" x14ac:dyDescent="0.25">
      <c r="A833">
        <v>1491.2</v>
      </c>
      <c r="B833" s="1">
        <v>-1.2535109500000001E-2</v>
      </c>
      <c r="C833" s="1">
        <v>1.40659102</v>
      </c>
      <c r="D833" s="1">
        <v>0.59077112200000004</v>
      </c>
      <c r="E833" s="1">
        <v>0.282850451</v>
      </c>
      <c r="F833" s="1">
        <v>0.30792067000000001</v>
      </c>
    </row>
    <row r="834" spans="1:6" x14ac:dyDescent="0.25">
      <c r="A834">
        <v>1491.25</v>
      </c>
      <c r="B834" s="1">
        <v>-1.24477684E-2</v>
      </c>
      <c r="C834" s="1">
        <v>1.41005256</v>
      </c>
      <c r="D834" s="1">
        <v>0.60677424400000002</v>
      </c>
      <c r="E834" s="1">
        <v>0.29093935399999998</v>
      </c>
      <c r="F834" s="1">
        <v>0.31583488999999998</v>
      </c>
    </row>
    <row r="835" spans="1:6" x14ac:dyDescent="0.25">
      <c r="A835">
        <v>1491.3</v>
      </c>
      <c r="B835" s="1">
        <v>-1.23476479E-2</v>
      </c>
      <c r="C835" s="1">
        <v>1.41324121</v>
      </c>
      <c r="D835" s="1">
        <v>0.62161978799999995</v>
      </c>
      <c r="E835" s="1">
        <v>0.29846224599999999</v>
      </c>
      <c r="F835" s="1">
        <v>0.32315754200000002</v>
      </c>
    </row>
    <row r="836" spans="1:6" x14ac:dyDescent="0.25">
      <c r="A836">
        <v>1491.35</v>
      </c>
      <c r="B836" s="1">
        <v>-1.22348952E-2</v>
      </c>
      <c r="C836" s="1">
        <v>1.41638284</v>
      </c>
      <c r="D836" s="1">
        <v>0.63707457199999995</v>
      </c>
      <c r="E836" s="1">
        <v>0.30630239100000001</v>
      </c>
      <c r="F836" s="1">
        <v>0.330772181</v>
      </c>
    </row>
    <row r="837" spans="1:6" x14ac:dyDescent="0.25">
      <c r="A837">
        <v>1491.4</v>
      </c>
      <c r="B837" s="1">
        <v>-1.21098149E-2</v>
      </c>
      <c r="C837" s="1">
        <v>1.42009027</v>
      </c>
      <c r="D837" s="1">
        <v>0.650616419</v>
      </c>
      <c r="E837" s="1">
        <v>0.31319839500000002</v>
      </c>
      <c r="F837" s="1">
        <v>0.33741802500000001</v>
      </c>
    </row>
    <row r="838" spans="1:6" x14ac:dyDescent="0.25">
      <c r="A838">
        <v>1491.45</v>
      </c>
      <c r="B838" s="1">
        <v>-1.1972446899999999E-2</v>
      </c>
      <c r="C838" s="1">
        <v>1.4232874099999999</v>
      </c>
      <c r="D838" s="1">
        <v>0.66357664400000005</v>
      </c>
      <c r="E838" s="1">
        <v>0.31981587500000003</v>
      </c>
      <c r="F838" s="1">
        <v>0.34376076900000002</v>
      </c>
    </row>
    <row r="839" spans="1:6" x14ac:dyDescent="0.25">
      <c r="A839">
        <v>1491.5</v>
      </c>
      <c r="B839" s="1">
        <v>-1.18227652E-2</v>
      </c>
      <c r="C839" s="1">
        <v>1.4266744499999999</v>
      </c>
      <c r="D839" s="1">
        <v>0.67583657200000002</v>
      </c>
      <c r="E839" s="1">
        <v>0.326095521</v>
      </c>
      <c r="F839" s="1">
        <v>0.34974105100000002</v>
      </c>
    </row>
    <row r="840" spans="1:6" x14ac:dyDescent="0.25">
      <c r="A840">
        <v>1491.55</v>
      </c>
      <c r="B840" s="1">
        <v>-1.16606008E-2</v>
      </c>
      <c r="C840" s="1">
        <v>1.4304249099999999</v>
      </c>
      <c r="D840" s="1">
        <v>0.68868048800000004</v>
      </c>
      <c r="E840" s="1">
        <v>0.33267964300000002</v>
      </c>
      <c r="F840" s="1">
        <v>0.35600084500000001</v>
      </c>
    </row>
    <row r="841" spans="1:6" x14ac:dyDescent="0.25">
      <c r="A841">
        <v>1491.6</v>
      </c>
      <c r="B841" s="1">
        <v>-1.1486291799999999E-2</v>
      </c>
      <c r="C841" s="1">
        <v>1.43323943</v>
      </c>
      <c r="D841" s="1">
        <v>0.69940654800000002</v>
      </c>
      <c r="E841" s="1">
        <v>0.338216982</v>
      </c>
      <c r="F841" s="1">
        <v>0.36118956600000002</v>
      </c>
    </row>
    <row r="842" spans="1:6" x14ac:dyDescent="0.25">
      <c r="A842">
        <v>1491.65</v>
      </c>
      <c r="B842" s="1">
        <v>-1.12998735E-2</v>
      </c>
      <c r="C842" s="1">
        <v>1.4370376</v>
      </c>
      <c r="D842" s="1">
        <v>0.70974934199999995</v>
      </c>
      <c r="E842" s="1">
        <v>0.34357479699999999</v>
      </c>
      <c r="F842" s="1">
        <v>0.36617454399999999</v>
      </c>
    </row>
    <row r="843" spans="1:6" x14ac:dyDescent="0.25">
      <c r="A843">
        <v>1491.7</v>
      </c>
      <c r="B843" s="1">
        <v>-1.11017874E-2</v>
      </c>
      <c r="C843" s="1">
        <v>1.44014083</v>
      </c>
      <c r="D843" s="1">
        <v>0.72000848100000003</v>
      </c>
      <c r="E843" s="1">
        <v>0.348902453</v>
      </c>
      <c r="F843" s="1">
        <v>0.37110602799999998</v>
      </c>
    </row>
    <row r="844" spans="1:6" x14ac:dyDescent="0.25">
      <c r="A844">
        <v>1491.75</v>
      </c>
      <c r="B844" s="1">
        <v>-1.0892313400000001E-2</v>
      </c>
      <c r="C844" s="1">
        <v>1.4436572299999999</v>
      </c>
      <c r="D844" s="1">
        <v>0.72864808299999995</v>
      </c>
      <c r="E844" s="1">
        <v>0.353431728</v>
      </c>
      <c r="F844" s="1">
        <v>0.375216355</v>
      </c>
    </row>
    <row r="845" spans="1:6" x14ac:dyDescent="0.25">
      <c r="A845">
        <v>1491.8</v>
      </c>
      <c r="B845" s="1">
        <v>-1.06714766E-2</v>
      </c>
      <c r="C845" s="1">
        <v>1.4469503399999999</v>
      </c>
      <c r="D845" s="1">
        <v>0.73697226500000002</v>
      </c>
      <c r="E845" s="1">
        <v>0.35781465600000001</v>
      </c>
      <c r="F845" s="1">
        <v>0.37915760900000001</v>
      </c>
    </row>
    <row r="846" spans="1:6" x14ac:dyDescent="0.25">
      <c r="A846">
        <v>1491.85</v>
      </c>
      <c r="B846" s="1">
        <v>-1.04395029E-2</v>
      </c>
      <c r="C846" s="1">
        <v>1.4498731</v>
      </c>
      <c r="D846" s="1">
        <v>0.74436548199999997</v>
      </c>
      <c r="E846" s="1">
        <v>0.36174323800000002</v>
      </c>
      <c r="F846" s="1">
        <v>0.382622244</v>
      </c>
    </row>
    <row r="847" spans="1:6" x14ac:dyDescent="0.25">
      <c r="A847">
        <v>1491.9</v>
      </c>
      <c r="B847" s="1">
        <v>-1.0196537800000001E-2</v>
      </c>
      <c r="C847" s="1">
        <v>1.4529393900000001</v>
      </c>
      <c r="D847" s="1">
        <v>0.75116022100000002</v>
      </c>
      <c r="E847" s="1">
        <v>0.36538357300000002</v>
      </c>
      <c r="F847" s="1">
        <v>0.385776648</v>
      </c>
    </row>
    <row r="848" spans="1:6" x14ac:dyDescent="0.25">
      <c r="A848">
        <v>1491.95</v>
      </c>
      <c r="B848" s="1">
        <v>-9.94278153E-3</v>
      </c>
      <c r="C848" s="1">
        <v>1.4557887300000001</v>
      </c>
      <c r="D848" s="1">
        <v>0.757357752</v>
      </c>
      <c r="E848" s="1">
        <v>0.36873609499999999</v>
      </c>
      <c r="F848" s="1">
        <v>0.38862165799999998</v>
      </c>
    </row>
    <row r="849" spans="1:6" x14ac:dyDescent="0.25">
      <c r="A849">
        <v>1492</v>
      </c>
      <c r="B849" s="1">
        <v>-9.6786066600000002E-3</v>
      </c>
      <c r="C849" s="1">
        <v>1.4587085399999999</v>
      </c>
      <c r="D849" s="1">
        <v>0.76233282099999999</v>
      </c>
      <c r="E849" s="1">
        <v>0.37148780399999998</v>
      </c>
      <c r="F849" s="1">
        <v>0.39084501700000002</v>
      </c>
    </row>
    <row r="850" spans="1:6" x14ac:dyDescent="0.25">
      <c r="A850">
        <v>1492.05</v>
      </c>
      <c r="B850" s="1">
        <v>-9.4043870000000002E-3</v>
      </c>
      <c r="C850" s="1">
        <v>1.46072465</v>
      </c>
      <c r="D850" s="1">
        <v>0.76713257300000004</v>
      </c>
      <c r="E850" s="1">
        <v>0.37416189999999999</v>
      </c>
      <c r="F850" s="1">
        <v>0.39297067400000002</v>
      </c>
    </row>
    <row r="851" spans="1:6" x14ac:dyDescent="0.25">
      <c r="A851">
        <v>1492.1</v>
      </c>
      <c r="B851" s="1">
        <v>-9.1206644299999997E-3</v>
      </c>
      <c r="C851" s="1">
        <v>1.46360047</v>
      </c>
      <c r="D851" s="1">
        <v>0.77143103800000001</v>
      </c>
      <c r="E851" s="1">
        <v>0.37659485500000001</v>
      </c>
      <c r="F851" s="1">
        <v>0.39483618399999998</v>
      </c>
    </row>
    <row r="852" spans="1:6" x14ac:dyDescent="0.25">
      <c r="A852">
        <v>1492.15</v>
      </c>
      <c r="B852" s="1">
        <v>-8.8278493199999992E-3</v>
      </c>
      <c r="C852" s="1">
        <v>1.4663569400000001</v>
      </c>
      <c r="D852" s="1">
        <v>0.77411437900000002</v>
      </c>
      <c r="E852" s="1">
        <v>0.37822934000000002</v>
      </c>
      <c r="F852" s="1">
        <v>0.39588503899999999</v>
      </c>
    </row>
    <row r="853" spans="1:6" x14ac:dyDescent="0.25">
      <c r="A853">
        <v>1492.2</v>
      </c>
      <c r="B853" s="1">
        <v>-8.5261391799999996E-3</v>
      </c>
      <c r="C853" s="1">
        <v>1.4683681399999999</v>
      </c>
      <c r="D853" s="1">
        <v>0.77633594800000005</v>
      </c>
      <c r="E853" s="1">
        <v>0.37964183499999998</v>
      </c>
      <c r="F853" s="1">
        <v>0.39669411300000001</v>
      </c>
    </row>
    <row r="854" spans="1:6" x14ac:dyDescent="0.25">
      <c r="A854">
        <v>1492.25</v>
      </c>
      <c r="B854" s="1">
        <v>-8.2158058100000007E-3</v>
      </c>
      <c r="C854" s="1">
        <v>1.47028862</v>
      </c>
      <c r="D854" s="1">
        <v>0.77775674500000003</v>
      </c>
      <c r="E854" s="1">
        <v>0.38066256700000001</v>
      </c>
      <c r="F854" s="1">
        <v>0.39709417899999999</v>
      </c>
    </row>
    <row r="855" spans="1:6" x14ac:dyDescent="0.25">
      <c r="A855">
        <v>1492.3</v>
      </c>
      <c r="B855" s="1">
        <v>-7.8971849900000002E-3</v>
      </c>
      <c r="C855" s="1">
        <v>1.47193234</v>
      </c>
      <c r="D855" s="1">
        <v>0.77833142499999997</v>
      </c>
      <c r="E855" s="1">
        <v>0.381268528</v>
      </c>
      <c r="F855" s="1">
        <v>0.397062898</v>
      </c>
    </row>
    <row r="856" spans="1:6" x14ac:dyDescent="0.25">
      <c r="A856">
        <v>1492.35</v>
      </c>
      <c r="B856" s="1">
        <v>-7.5706094599999997E-3</v>
      </c>
      <c r="C856" s="1">
        <v>1.4739486799999999</v>
      </c>
      <c r="D856" s="1">
        <v>0.77885647099999999</v>
      </c>
      <c r="E856" s="1">
        <v>0.38185762600000001</v>
      </c>
      <c r="F856" s="1">
        <v>0.39699884499999999</v>
      </c>
    </row>
    <row r="857" spans="1:6" x14ac:dyDescent="0.25">
      <c r="A857">
        <v>1492.4</v>
      </c>
      <c r="B857" s="1">
        <v>-7.2365685799999999E-3</v>
      </c>
      <c r="C857" s="1">
        <v>1.47552339</v>
      </c>
      <c r="D857" s="1">
        <v>0.77785141899999999</v>
      </c>
      <c r="E857" s="1">
        <v>0.38168914100000001</v>
      </c>
      <c r="F857" s="1">
        <v>0.39616227799999998</v>
      </c>
    </row>
    <row r="858" spans="1:6" x14ac:dyDescent="0.25">
      <c r="A858">
        <v>1492.45</v>
      </c>
      <c r="B858" s="1">
        <v>-6.8953885000000003E-3</v>
      </c>
      <c r="C858" s="1">
        <v>1.47698946</v>
      </c>
      <c r="D858" s="1">
        <v>0.77667674900000006</v>
      </c>
      <c r="E858" s="1">
        <v>0.38144298599999998</v>
      </c>
      <c r="F858" s="1">
        <v>0.39523376300000002</v>
      </c>
    </row>
    <row r="859" spans="1:6" x14ac:dyDescent="0.25">
      <c r="A859">
        <v>1492.5</v>
      </c>
      <c r="B859" s="1">
        <v>-6.5475433299999998E-3</v>
      </c>
      <c r="C859" s="1">
        <v>1.4783963899999999</v>
      </c>
      <c r="D859" s="1">
        <v>0.77453868699999995</v>
      </c>
      <c r="E859" s="1">
        <v>0.3807218</v>
      </c>
      <c r="F859" s="1">
        <v>0.393816887</v>
      </c>
    </row>
    <row r="860" spans="1:6" x14ac:dyDescent="0.25">
      <c r="A860">
        <v>1492.55</v>
      </c>
      <c r="B860" s="1">
        <v>-6.1938547100000001E-3</v>
      </c>
      <c r="C860" s="1">
        <v>1.47892168</v>
      </c>
      <c r="D860" s="1">
        <v>0.77166845900000003</v>
      </c>
      <c r="E860" s="1">
        <v>0.37964037499999997</v>
      </c>
      <c r="F860" s="1">
        <v>0.392028084</v>
      </c>
    </row>
    <row r="861" spans="1:6" x14ac:dyDescent="0.25">
      <c r="A861">
        <v>1492.6</v>
      </c>
      <c r="B861" s="1">
        <v>-5.8346694499999997E-3</v>
      </c>
      <c r="C861" s="1">
        <v>1.4799631499999999</v>
      </c>
      <c r="D861" s="1">
        <v>0.76860334900000005</v>
      </c>
      <c r="E861" s="1">
        <v>0.37846700500000002</v>
      </c>
      <c r="F861" s="1">
        <v>0.39013634400000002</v>
      </c>
    </row>
    <row r="862" spans="1:6" x14ac:dyDescent="0.25">
      <c r="A862">
        <v>1492.65</v>
      </c>
      <c r="B862" s="1">
        <v>-5.4704089200000002E-3</v>
      </c>
      <c r="C862" s="1">
        <v>1.48076557</v>
      </c>
      <c r="D862" s="1">
        <v>0.76381754999999996</v>
      </c>
      <c r="E862" s="1">
        <v>0.37643836600000002</v>
      </c>
      <c r="F862" s="1">
        <v>0.38737918399999999</v>
      </c>
    </row>
    <row r="863" spans="1:6" x14ac:dyDescent="0.25">
      <c r="A863">
        <v>1492.7</v>
      </c>
      <c r="B863" s="1">
        <v>-5.1013033000000003E-3</v>
      </c>
      <c r="C863" s="1">
        <v>1.4814402900000001</v>
      </c>
      <c r="D863" s="1">
        <v>0.75941141300000004</v>
      </c>
      <c r="E863" s="1">
        <v>0.37460440299999997</v>
      </c>
      <c r="F863" s="1">
        <v>0.38480701</v>
      </c>
    </row>
    <row r="864" spans="1:6" x14ac:dyDescent="0.25">
      <c r="A864">
        <v>1492.75</v>
      </c>
      <c r="B864" s="1">
        <v>-4.7278688899999996E-3</v>
      </c>
      <c r="C864" s="1">
        <v>1.4816387900000001</v>
      </c>
      <c r="D864" s="1">
        <v>0.75365541199999997</v>
      </c>
      <c r="E864" s="1">
        <v>0.37209983699999999</v>
      </c>
      <c r="F864" s="1">
        <v>0.38155557499999998</v>
      </c>
    </row>
    <row r="865" spans="1:6" x14ac:dyDescent="0.25">
      <c r="A865">
        <v>1492.8</v>
      </c>
      <c r="B865" s="1">
        <v>-4.3505010500000003E-3</v>
      </c>
      <c r="C865" s="1">
        <v>1.4817723</v>
      </c>
      <c r="D865" s="1">
        <v>0.74726194899999998</v>
      </c>
      <c r="E865" s="1">
        <v>0.369280473</v>
      </c>
      <c r="F865" s="1">
        <v>0.37798147500000001</v>
      </c>
    </row>
    <row r="866" spans="1:6" x14ac:dyDescent="0.25">
      <c r="A866">
        <v>1492.85</v>
      </c>
      <c r="B866" s="1">
        <v>-3.9696813700000003E-3</v>
      </c>
      <c r="C866" s="1">
        <v>1.48155149</v>
      </c>
      <c r="D866" s="1">
        <v>0.73985494200000002</v>
      </c>
      <c r="E866" s="1">
        <v>0.36595779000000001</v>
      </c>
      <c r="F866" s="1">
        <v>0.37389715299999998</v>
      </c>
    </row>
    <row r="867" spans="1:6" x14ac:dyDescent="0.25">
      <c r="A867">
        <v>1492.9</v>
      </c>
      <c r="B867" s="1">
        <v>-3.5856794200000001E-3</v>
      </c>
      <c r="C867" s="1">
        <v>1.4812941100000001</v>
      </c>
      <c r="D867" s="1">
        <v>0.732895089</v>
      </c>
      <c r="E867" s="1">
        <v>0.36286186500000001</v>
      </c>
      <c r="F867" s="1">
        <v>0.37003322399999999</v>
      </c>
    </row>
    <row r="868" spans="1:6" x14ac:dyDescent="0.25">
      <c r="A868">
        <v>1492.95</v>
      </c>
      <c r="B868" s="1">
        <v>-3.1990297000000002E-3</v>
      </c>
      <c r="C868" s="1">
        <v>1.48065636</v>
      </c>
      <c r="D868" s="1">
        <v>0.72462069399999995</v>
      </c>
      <c r="E868" s="1">
        <v>0.35911131699999999</v>
      </c>
      <c r="F868" s="1">
        <v>0.36550937700000002</v>
      </c>
    </row>
    <row r="869" spans="1:6" x14ac:dyDescent="0.25">
      <c r="A869">
        <v>1493</v>
      </c>
      <c r="B869" s="1">
        <v>-2.8101436199999999E-3</v>
      </c>
      <c r="C869" s="1">
        <v>1.48014504</v>
      </c>
      <c r="D869" s="1">
        <v>0.71575557000000001</v>
      </c>
      <c r="E869" s="1">
        <v>0.35506764200000002</v>
      </c>
      <c r="F869" s="1">
        <v>0.36068792900000002</v>
      </c>
    </row>
    <row r="870" spans="1:6" x14ac:dyDescent="0.25">
      <c r="A870">
        <v>1493.05</v>
      </c>
      <c r="B870" s="1">
        <v>-2.41949159E-3</v>
      </c>
      <c r="C870" s="1">
        <v>1.47930133</v>
      </c>
      <c r="D870" s="1">
        <v>0.70599840599999997</v>
      </c>
      <c r="E870" s="1">
        <v>0.35057971199999999</v>
      </c>
      <c r="F870" s="1">
        <v>0.35541869500000001</v>
      </c>
    </row>
    <row r="871" spans="1:6" x14ac:dyDescent="0.25">
      <c r="A871">
        <v>1493.1</v>
      </c>
      <c r="B871" s="1">
        <v>-2.0276565899999999E-3</v>
      </c>
      <c r="C871" s="1">
        <v>1.4782313</v>
      </c>
      <c r="D871" s="1">
        <v>0.69617327600000001</v>
      </c>
      <c r="E871" s="1">
        <v>0.34605898099999999</v>
      </c>
      <c r="F871" s="1">
        <v>0.35011429500000002</v>
      </c>
    </row>
    <row r="872" spans="1:6" x14ac:dyDescent="0.25">
      <c r="A872">
        <v>1493.15</v>
      </c>
      <c r="B872" s="1">
        <v>-1.6351765500000001E-3</v>
      </c>
      <c r="C872" s="1">
        <v>1.4768680599999999</v>
      </c>
      <c r="D872" s="1">
        <v>0.68552318700000003</v>
      </c>
      <c r="E872" s="1">
        <v>0.34112641700000002</v>
      </c>
      <c r="F872" s="1">
        <v>0.34439677000000002</v>
      </c>
    </row>
    <row r="873" spans="1:6" x14ac:dyDescent="0.25">
      <c r="A873">
        <v>1493.2</v>
      </c>
      <c r="B873" s="1">
        <v>-1.2423810899999999E-3</v>
      </c>
      <c r="C873" s="1">
        <v>1.4755056200000001</v>
      </c>
      <c r="D873" s="1">
        <v>0.67444303900000002</v>
      </c>
      <c r="E873" s="1">
        <v>0.33597913800000001</v>
      </c>
      <c r="F873" s="1">
        <v>0.33846390100000001</v>
      </c>
    </row>
    <row r="874" spans="1:6" x14ac:dyDescent="0.25">
      <c r="A874">
        <v>1493.25</v>
      </c>
      <c r="B874" s="1">
        <v>-8.4961116599999999E-4</v>
      </c>
      <c r="C874" s="1">
        <v>1.47410788</v>
      </c>
      <c r="D874" s="1">
        <v>0.66250483500000001</v>
      </c>
      <c r="E874" s="1">
        <v>0.33040280599999999</v>
      </c>
      <c r="F874" s="1">
        <v>0.33210202799999999</v>
      </c>
    </row>
    <row r="875" spans="1:6" x14ac:dyDescent="0.25">
      <c r="A875">
        <v>1493.3</v>
      </c>
      <c r="B875" s="1">
        <v>-4.5722874600000001E-4</v>
      </c>
      <c r="C875" s="1">
        <v>1.4725309499999999</v>
      </c>
      <c r="D875" s="1">
        <v>0.64967622199999997</v>
      </c>
      <c r="E875" s="1">
        <v>0.32438088199999998</v>
      </c>
      <c r="F875" s="1">
        <v>0.32529533999999999</v>
      </c>
    </row>
    <row r="876" spans="1:6" x14ac:dyDescent="0.25">
      <c r="A876">
        <v>1493.35</v>
      </c>
      <c r="B876" s="1">
        <v>-6.5543691499999994E-5</v>
      </c>
      <c r="C876" s="1">
        <v>1.47039567</v>
      </c>
      <c r="D876" s="1">
        <v>0.63704143599999996</v>
      </c>
      <c r="E876" s="1">
        <v>0.31845517400000001</v>
      </c>
      <c r="F876" s="1">
        <v>0.31858626200000001</v>
      </c>
    </row>
    <row r="877" spans="1:6" x14ac:dyDescent="0.25">
      <c r="A877">
        <v>1493.4</v>
      </c>
      <c r="B877" s="1">
        <v>3.2501240600000002E-4</v>
      </c>
      <c r="C877" s="1">
        <v>1.4684110399999999</v>
      </c>
      <c r="D877" s="1">
        <v>0.623424745</v>
      </c>
      <c r="E877" s="1">
        <v>0.312037385</v>
      </c>
      <c r="F877" s="1">
        <v>0.31138736</v>
      </c>
    </row>
    <row r="878" spans="1:6" x14ac:dyDescent="0.25">
      <c r="A878">
        <v>1493.45</v>
      </c>
      <c r="B878" s="1">
        <v>7.14074618E-4</v>
      </c>
      <c r="C878" s="1">
        <v>1.4662967600000001</v>
      </c>
      <c r="D878" s="1">
        <v>0.60916589399999999</v>
      </c>
      <c r="E878" s="1">
        <v>0.30529702199999997</v>
      </c>
      <c r="F878" s="1">
        <v>0.30386887299999998</v>
      </c>
    </row>
    <row r="879" spans="1:6" x14ac:dyDescent="0.25">
      <c r="A879">
        <v>1493.5</v>
      </c>
      <c r="B879" s="1">
        <v>1.1014337E-3</v>
      </c>
      <c r="C879" s="1">
        <v>1.4642478999999999</v>
      </c>
      <c r="D879" s="1">
        <v>0.59490542000000002</v>
      </c>
      <c r="E879" s="1">
        <v>0.29855414400000002</v>
      </c>
      <c r="F879" s="1">
        <v>0.296351276</v>
      </c>
    </row>
    <row r="880" spans="1:6" x14ac:dyDescent="0.25">
      <c r="A880">
        <v>1493.55</v>
      </c>
      <c r="B880" s="1">
        <v>1.4867507E-3</v>
      </c>
      <c r="C880" s="1">
        <v>1.4618241199999999</v>
      </c>
      <c r="D880" s="1">
        <v>0.58006854699999999</v>
      </c>
      <c r="E880" s="1">
        <v>0.29152102400000002</v>
      </c>
      <c r="F880" s="1">
        <v>0.28854752299999997</v>
      </c>
    </row>
    <row r="881" spans="1:6" x14ac:dyDescent="0.25">
      <c r="A881">
        <v>1493.6</v>
      </c>
      <c r="B881" s="1">
        <v>1.8695697800000001E-3</v>
      </c>
      <c r="C881" s="1">
        <v>1.4591358299999999</v>
      </c>
      <c r="D881" s="1">
        <v>0.56395272699999999</v>
      </c>
      <c r="E881" s="1">
        <v>0.28384593299999999</v>
      </c>
      <c r="F881" s="1">
        <v>0.28010679399999999</v>
      </c>
    </row>
    <row r="882" spans="1:6" x14ac:dyDescent="0.25">
      <c r="A882">
        <v>1493.65</v>
      </c>
      <c r="B882" s="1">
        <v>2.24965428E-3</v>
      </c>
      <c r="C882" s="1">
        <v>1.4564124899999999</v>
      </c>
      <c r="D882" s="1">
        <v>0.547947556</v>
      </c>
      <c r="E882" s="1">
        <v>0.27622343199999999</v>
      </c>
      <c r="F882" s="1">
        <v>0.27172412400000001</v>
      </c>
    </row>
    <row r="883" spans="1:6" x14ac:dyDescent="0.25">
      <c r="A883">
        <v>1493.7</v>
      </c>
      <c r="B883" s="1">
        <v>2.6266868300000002E-3</v>
      </c>
      <c r="C883" s="1">
        <v>1.4537953400000001</v>
      </c>
      <c r="D883" s="1">
        <v>0.531268976</v>
      </c>
      <c r="E883" s="1">
        <v>0.26826117500000002</v>
      </c>
      <c r="F883" s="1">
        <v>0.26300780099999999</v>
      </c>
    </row>
    <row r="884" spans="1:6" x14ac:dyDescent="0.25">
      <c r="A884">
        <v>1493.75</v>
      </c>
      <c r="B884" s="1">
        <v>3.0004386399999998E-3</v>
      </c>
      <c r="C884" s="1">
        <v>1.4507602799999999</v>
      </c>
      <c r="D884" s="1">
        <v>0.51510832600000001</v>
      </c>
      <c r="E884" s="1">
        <v>0.260554601</v>
      </c>
      <c r="F884" s="1">
        <v>0.25455372399999998</v>
      </c>
    </row>
    <row r="885" spans="1:6" x14ac:dyDescent="0.25">
      <c r="A885">
        <v>1493.8</v>
      </c>
      <c r="B885" s="1">
        <v>3.37042061E-3</v>
      </c>
      <c r="C885" s="1">
        <v>1.44809988</v>
      </c>
      <c r="D885" s="1">
        <v>0.49696697400000001</v>
      </c>
      <c r="E885" s="1">
        <v>0.25185390699999999</v>
      </c>
      <c r="F885" s="1">
        <v>0.24511306599999999</v>
      </c>
    </row>
    <row r="886" spans="1:6" x14ac:dyDescent="0.25">
      <c r="A886">
        <v>1493.85</v>
      </c>
      <c r="B886" s="1">
        <v>3.73641801E-3</v>
      </c>
      <c r="C886" s="1">
        <v>1.4448453299999999</v>
      </c>
      <c r="D886" s="1">
        <v>0.47886976399999998</v>
      </c>
      <c r="E886" s="1">
        <v>0.24317130000000001</v>
      </c>
      <c r="F886" s="1">
        <v>0.235698464</v>
      </c>
    </row>
    <row r="887" spans="1:6" x14ac:dyDescent="0.25">
      <c r="A887">
        <v>1493.9</v>
      </c>
      <c r="B887" s="1">
        <v>4.0982829099999998E-3</v>
      </c>
      <c r="C887" s="1">
        <v>1.4417698299999999</v>
      </c>
      <c r="D887" s="1">
        <v>0.46080563699999999</v>
      </c>
      <c r="E887" s="1">
        <v>0.23450110099999999</v>
      </c>
      <c r="F887" s="1">
        <v>0.226304535</v>
      </c>
    </row>
    <row r="888" spans="1:6" x14ac:dyDescent="0.25">
      <c r="A888">
        <v>1493.95</v>
      </c>
      <c r="B888" s="1">
        <v>4.4557355100000003E-3</v>
      </c>
      <c r="C888" s="1">
        <v>1.43860017</v>
      </c>
      <c r="D888" s="1">
        <v>0.44203000799999997</v>
      </c>
      <c r="E888" s="1">
        <v>0.225470739</v>
      </c>
      <c r="F888" s="1">
        <v>0.216559268</v>
      </c>
    </row>
    <row r="889" spans="1:6" x14ac:dyDescent="0.25">
      <c r="A889">
        <v>1494</v>
      </c>
      <c r="B889" s="1">
        <v>4.8085366800000003E-3</v>
      </c>
      <c r="C889" s="1">
        <v>1.4353147500000001</v>
      </c>
      <c r="D889" s="1">
        <v>0.422694446</v>
      </c>
      <c r="E889" s="1">
        <v>0.216155759</v>
      </c>
      <c r="F889" s="1">
        <v>0.206538686</v>
      </c>
    </row>
    <row r="890" spans="1:6" x14ac:dyDescent="0.25">
      <c r="A890">
        <v>1494.05</v>
      </c>
      <c r="B890" s="1">
        <v>5.1564779999999999E-3</v>
      </c>
      <c r="C890" s="1">
        <v>1.4322517100000001</v>
      </c>
      <c r="D890" s="1">
        <v>0.40306540499999999</v>
      </c>
      <c r="E890" s="1">
        <v>0.206689181</v>
      </c>
      <c r="F890" s="1">
        <v>0.19637622499999999</v>
      </c>
    </row>
    <row r="891" spans="1:6" x14ac:dyDescent="0.25">
      <c r="A891">
        <v>1494.1</v>
      </c>
      <c r="B891" s="1">
        <v>5.4992524399999996E-3</v>
      </c>
      <c r="C891" s="1">
        <v>1.42852862</v>
      </c>
      <c r="D891" s="1">
        <v>0.38271061000000001</v>
      </c>
      <c r="E891" s="1">
        <v>0.19685455700000001</v>
      </c>
      <c r="F891" s="1">
        <v>0.18585605299999999</v>
      </c>
    </row>
    <row r="892" spans="1:6" x14ac:dyDescent="0.25">
      <c r="A892">
        <v>1494.15</v>
      </c>
      <c r="B892" s="1">
        <v>5.8367378599999999E-3</v>
      </c>
      <c r="C892" s="1">
        <v>1.4257743599999999</v>
      </c>
      <c r="D892" s="1">
        <v>0.36255648600000001</v>
      </c>
      <c r="E892" s="1">
        <v>0.18711498100000001</v>
      </c>
      <c r="F892" s="1">
        <v>0.175441505</v>
      </c>
    </row>
    <row r="893" spans="1:6" x14ac:dyDescent="0.25">
      <c r="A893">
        <v>1494.2</v>
      </c>
      <c r="B893" s="1">
        <v>6.1686048700000003E-3</v>
      </c>
      <c r="C893" s="1">
        <v>1.4224484500000001</v>
      </c>
      <c r="D893" s="1">
        <v>0.341623387</v>
      </c>
      <c r="E893" s="1">
        <v>0.17698029800000001</v>
      </c>
      <c r="F893" s="1">
        <v>0.16464308799999999</v>
      </c>
    </row>
    <row r="894" spans="1:6" x14ac:dyDescent="0.25">
      <c r="A894">
        <v>1494.25</v>
      </c>
      <c r="B894" s="1">
        <v>6.49473993E-3</v>
      </c>
      <c r="C894" s="1">
        <v>1.4190759100000001</v>
      </c>
      <c r="D894" s="1">
        <v>0.32106965599999998</v>
      </c>
      <c r="E894" s="1">
        <v>0.16702956799999999</v>
      </c>
      <c r="F894" s="1">
        <v>0.15404008799999999</v>
      </c>
    </row>
    <row r="895" spans="1:6" x14ac:dyDescent="0.25">
      <c r="A895">
        <v>1494.3</v>
      </c>
      <c r="B895" s="1">
        <v>6.81484673E-3</v>
      </c>
      <c r="C895" s="1">
        <v>1.4157742200000001</v>
      </c>
      <c r="D895" s="1">
        <v>0.299535104</v>
      </c>
      <c r="E895" s="1">
        <v>0.15658239900000001</v>
      </c>
      <c r="F895" s="1">
        <v>0.14295270500000001</v>
      </c>
    </row>
    <row r="896" spans="1:6" x14ac:dyDescent="0.25">
      <c r="A896">
        <v>1494.35</v>
      </c>
      <c r="B896" s="1">
        <v>7.1287855499999999E-3</v>
      </c>
      <c r="C896" s="1">
        <v>1.41265427</v>
      </c>
      <c r="D896" s="1">
        <v>0.278046605</v>
      </c>
      <c r="E896" s="1">
        <v>0.14615208800000001</v>
      </c>
      <c r="F896" s="1">
        <v>0.13189451699999999</v>
      </c>
    </row>
    <row r="897" spans="1:6" x14ac:dyDescent="0.25">
      <c r="A897">
        <v>1494.4</v>
      </c>
      <c r="B897" s="1">
        <v>7.4363987100000001E-3</v>
      </c>
      <c r="C897" s="1">
        <v>1.4094787200000001</v>
      </c>
      <c r="D897" s="1">
        <v>0.25560577899999998</v>
      </c>
      <c r="E897" s="1">
        <v>0.13523928800000001</v>
      </c>
      <c r="F897" s="1">
        <v>0.12036649100000001</v>
      </c>
    </row>
    <row r="898" spans="1:6" x14ac:dyDescent="0.25">
      <c r="A898">
        <v>1494.45</v>
      </c>
      <c r="B898" s="1">
        <v>7.7375977600000001E-3</v>
      </c>
      <c r="C898" s="1">
        <v>1.4062365100000001</v>
      </c>
      <c r="D898" s="1">
        <v>0.23314607300000001</v>
      </c>
      <c r="E898" s="1">
        <v>0.124310634</v>
      </c>
      <c r="F898" s="1">
        <v>0.10883543900000001</v>
      </c>
    </row>
    <row r="899" spans="1:6" x14ac:dyDescent="0.25">
      <c r="A899">
        <v>1494.5</v>
      </c>
      <c r="B899" s="1">
        <v>8.0322556799999993E-3</v>
      </c>
      <c r="C899" s="1">
        <v>1.40336949</v>
      </c>
      <c r="D899" s="1">
        <v>0.211213915</v>
      </c>
      <c r="E899" s="1">
        <v>0.113639213</v>
      </c>
      <c r="F899" s="1">
        <v>9.7574701999999999E-2</v>
      </c>
    </row>
    <row r="900" spans="1:6" x14ac:dyDescent="0.25">
      <c r="A900">
        <v>1494.55</v>
      </c>
      <c r="B900" s="1">
        <v>8.3199878199999994E-3</v>
      </c>
      <c r="C900" s="1">
        <v>1.40015362</v>
      </c>
      <c r="D900" s="1">
        <v>0.188168433</v>
      </c>
      <c r="E900" s="1">
        <v>0.102404204</v>
      </c>
      <c r="F900" s="1">
        <v>8.5764228600000006E-2</v>
      </c>
    </row>
    <row r="901" spans="1:6" x14ac:dyDescent="0.25">
      <c r="A901">
        <v>1494.6</v>
      </c>
      <c r="B901" s="1">
        <v>8.60056656E-3</v>
      </c>
      <c r="C901" s="1">
        <v>1.39710007</v>
      </c>
      <c r="D901" s="1">
        <v>0.164943697</v>
      </c>
      <c r="E901" s="1">
        <v>9.1072415000000004E-2</v>
      </c>
      <c r="F901" s="1">
        <v>7.3871281900000002E-2</v>
      </c>
    </row>
    <row r="902" spans="1:6" x14ac:dyDescent="0.25">
      <c r="A902">
        <v>1494.65</v>
      </c>
      <c r="B902" s="1">
        <v>8.8738619999999997E-3</v>
      </c>
      <c r="C902" s="1">
        <v>1.3944158200000001</v>
      </c>
      <c r="D902" s="1">
        <v>0.14194578299999999</v>
      </c>
      <c r="E902" s="1">
        <v>7.9846753600000001E-2</v>
      </c>
      <c r="F902" s="1">
        <v>6.2099029600000001E-2</v>
      </c>
    </row>
    <row r="903" spans="1:6" x14ac:dyDescent="0.25">
      <c r="A903">
        <v>1494.7</v>
      </c>
      <c r="B903" s="1">
        <v>9.13977027E-3</v>
      </c>
      <c r="C903" s="1">
        <v>1.3917505100000001</v>
      </c>
      <c r="D903" s="1">
        <v>0.119056626</v>
      </c>
      <c r="E903" s="1">
        <v>6.8668083099999999E-2</v>
      </c>
      <c r="F903" s="1">
        <v>5.0388542500000001E-2</v>
      </c>
    </row>
    <row r="904" spans="1:6" x14ac:dyDescent="0.25">
      <c r="A904">
        <v>1494.75</v>
      </c>
      <c r="B904" s="1">
        <v>9.3980815899999993E-3</v>
      </c>
      <c r="C904" s="1">
        <v>1.3893394800000001</v>
      </c>
      <c r="D904" s="1">
        <v>9.5785491700000003E-2</v>
      </c>
      <c r="E904" s="1">
        <v>5.7290827400000001E-2</v>
      </c>
      <c r="F904" s="1">
        <v>3.8494664300000002E-2</v>
      </c>
    </row>
    <row r="905" spans="1:6" x14ac:dyDescent="0.25">
      <c r="A905">
        <v>1494.8</v>
      </c>
      <c r="B905" s="1">
        <v>9.6484845900000008E-3</v>
      </c>
      <c r="C905" s="1">
        <v>1.38687855</v>
      </c>
      <c r="D905" s="1">
        <v>7.1416039799999997E-2</v>
      </c>
      <c r="E905" s="1">
        <v>4.5356504499999999E-2</v>
      </c>
      <c r="F905" s="1">
        <v>2.6059535299999999E-2</v>
      </c>
    </row>
    <row r="906" spans="1:6" x14ac:dyDescent="0.25">
      <c r="A906">
        <v>1494.85</v>
      </c>
      <c r="B906" s="1">
        <v>9.8909104800000008E-3</v>
      </c>
      <c r="C906" s="1">
        <v>1.38458529</v>
      </c>
      <c r="D906" s="1">
        <v>4.7309201000000002E-2</v>
      </c>
      <c r="E906" s="1">
        <v>3.3545511E-2</v>
      </c>
      <c r="F906" s="1">
        <v>1.376369E-2</v>
      </c>
    </row>
    <row r="907" spans="1:6" x14ac:dyDescent="0.25">
      <c r="A907">
        <v>1494.9</v>
      </c>
      <c r="B907" s="1">
        <v>1.01252641E-2</v>
      </c>
      <c r="C907" s="1">
        <v>1.38290376</v>
      </c>
      <c r="D907" s="1">
        <v>2.45903767E-2</v>
      </c>
      <c r="E907" s="1">
        <v>2.2420452399999999E-2</v>
      </c>
      <c r="F907" s="1">
        <v>2.1699242799999999E-3</v>
      </c>
    </row>
    <row r="908" spans="1:6" x14ac:dyDescent="0.25">
      <c r="A908">
        <v>1494.95</v>
      </c>
      <c r="B908" s="1">
        <v>1.03508474E-2</v>
      </c>
      <c r="C908" s="1">
        <v>1.3807139399999999</v>
      </c>
      <c r="D908" s="1">
        <v>7.3032255699999993E-5</v>
      </c>
      <c r="E908" s="1">
        <v>1.03873635E-2</v>
      </c>
      <c r="F908" s="1">
        <v>-1.03143312E-2</v>
      </c>
    </row>
    <row r="909" spans="1:6" x14ac:dyDescent="0.25">
      <c r="A909">
        <v>1495</v>
      </c>
      <c r="B909" s="1">
        <v>1.0567681900000001E-2</v>
      </c>
      <c r="C909" s="1">
        <v>1.37912689</v>
      </c>
      <c r="D909" s="1">
        <v>-2.4416278900000001E-2</v>
      </c>
      <c r="E909" s="1">
        <v>-1.6404575899999999E-3</v>
      </c>
      <c r="F909" s="1">
        <v>-2.2775821299999999E-2</v>
      </c>
    </row>
    <row r="910" spans="1:6" x14ac:dyDescent="0.25">
      <c r="A910">
        <v>1495.05</v>
      </c>
      <c r="B910" s="1">
        <v>1.0775678800000001E-2</v>
      </c>
      <c r="C910" s="1">
        <v>1.3776300100000001</v>
      </c>
      <c r="D910" s="1">
        <v>-4.9413528900000003E-2</v>
      </c>
      <c r="E910" s="1">
        <v>-1.39310856E-2</v>
      </c>
      <c r="F910" s="1">
        <v>-3.5482443299999999E-2</v>
      </c>
    </row>
    <row r="911" spans="1:6" x14ac:dyDescent="0.25">
      <c r="A911">
        <v>1495.1</v>
      </c>
      <c r="B911" s="1">
        <v>1.09748889E-2</v>
      </c>
      <c r="C911" s="1">
        <v>1.3758379300000001</v>
      </c>
      <c r="D911" s="1">
        <v>-7.2757649699999996E-2</v>
      </c>
      <c r="E911" s="1">
        <v>-2.5403935900000001E-2</v>
      </c>
      <c r="F911" s="1">
        <v>-4.7353713800000002E-2</v>
      </c>
    </row>
    <row r="912" spans="1:6" x14ac:dyDescent="0.25">
      <c r="A912">
        <v>1495.15</v>
      </c>
      <c r="B912" s="1">
        <v>1.1164873299999999E-2</v>
      </c>
      <c r="C912" s="1">
        <v>1.3744575000000001</v>
      </c>
      <c r="D912" s="1">
        <v>-9.6947230600000003E-2</v>
      </c>
      <c r="E912" s="1">
        <v>-3.7308741999999999E-2</v>
      </c>
      <c r="F912" s="1">
        <v>-5.9638488599999998E-2</v>
      </c>
    </row>
    <row r="913" spans="1:6" x14ac:dyDescent="0.25">
      <c r="A913">
        <v>1495.2</v>
      </c>
      <c r="B913" s="1">
        <v>1.13456385E-2</v>
      </c>
      <c r="C913" s="1">
        <v>1.37407302</v>
      </c>
      <c r="D913" s="1">
        <v>-0.11965803</v>
      </c>
      <c r="E913" s="1">
        <v>-4.8483376299999999E-2</v>
      </c>
      <c r="F913" s="1">
        <v>-7.1174653300000001E-2</v>
      </c>
    </row>
    <row r="914" spans="1:6" x14ac:dyDescent="0.25">
      <c r="A914">
        <v>1495.25</v>
      </c>
      <c r="B914" s="1">
        <v>1.1516481800000001E-2</v>
      </c>
      <c r="C914" s="1">
        <v>1.37290406</v>
      </c>
      <c r="D914" s="1">
        <v>-0.145031668</v>
      </c>
      <c r="E914" s="1">
        <v>-6.0999352E-2</v>
      </c>
      <c r="F914" s="1">
        <v>-8.4032315600000004E-2</v>
      </c>
    </row>
    <row r="915" spans="1:6" x14ac:dyDescent="0.25">
      <c r="A915">
        <v>1495.3</v>
      </c>
      <c r="B915" s="1">
        <v>1.1677682999999999E-2</v>
      </c>
      <c r="C915" s="1">
        <v>1.37282587</v>
      </c>
      <c r="D915" s="1">
        <v>-0.169190176</v>
      </c>
      <c r="E915" s="1">
        <v>-7.2917405000000005E-2</v>
      </c>
      <c r="F915" s="1">
        <v>-9.6272770899999999E-2</v>
      </c>
    </row>
    <row r="916" spans="1:6" x14ac:dyDescent="0.25">
      <c r="A916">
        <v>1495.35</v>
      </c>
      <c r="B916" s="1">
        <v>1.1828996E-2</v>
      </c>
      <c r="C916" s="1">
        <v>1.3726924599999999</v>
      </c>
      <c r="D916" s="1">
        <v>-0.192904469</v>
      </c>
      <c r="E916" s="1">
        <v>-8.46232388E-2</v>
      </c>
      <c r="F916" s="1">
        <v>-0.10828123100000001</v>
      </c>
    </row>
    <row r="917" spans="1:6" x14ac:dyDescent="0.25">
      <c r="A917">
        <v>1495.4</v>
      </c>
      <c r="B917" s="1">
        <v>1.1970167300000001E-2</v>
      </c>
      <c r="C917" s="1">
        <v>1.3724366800000001</v>
      </c>
      <c r="D917" s="1">
        <v>-0.21606829599999999</v>
      </c>
      <c r="E917" s="1">
        <v>-9.6063980699999996E-2</v>
      </c>
      <c r="F917" s="1">
        <v>-0.120004315</v>
      </c>
    </row>
    <row r="918" spans="1:6" x14ac:dyDescent="0.25">
      <c r="A918">
        <v>1495.45</v>
      </c>
      <c r="B918" s="1">
        <v>1.2100739900000001E-2</v>
      </c>
      <c r="C918" s="1">
        <v>1.37224327</v>
      </c>
      <c r="D918" s="1">
        <v>-0.24007234399999999</v>
      </c>
      <c r="E918" s="1">
        <v>-0.107935432</v>
      </c>
      <c r="F918" s="1">
        <v>-0.132136912</v>
      </c>
    </row>
    <row r="919" spans="1:6" x14ac:dyDescent="0.25">
      <c r="A919">
        <v>1495.5</v>
      </c>
      <c r="B919" s="1">
        <v>1.22207549E-2</v>
      </c>
      <c r="C919" s="1">
        <v>1.37270582</v>
      </c>
      <c r="D919" s="1">
        <v>-0.262460001</v>
      </c>
      <c r="E919" s="1">
        <v>-0.119009246</v>
      </c>
      <c r="F919" s="1">
        <v>-0.14345075500000001</v>
      </c>
    </row>
    <row r="920" spans="1:6" x14ac:dyDescent="0.25">
      <c r="A920">
        <v>1495.55</v>
      </c>
      <c r="B920" s="1">
        <v>1.2329736399999999E-2</v>
      </c>
      <c r="C920" s="1">
        <v>1.3736504599999999</v>
      </c>
      <c r="D920" s="1">
        <v>-0.28615212200000001</v>
      </c>
      <c r="E920" s="1">
        <v>-0.130746325</v>
      </c>
      <c r="F920" s="1">
        <v>-0.15540579800000001</v>
      </c>
    </row>
    <row r="921" spans="1:6" x14ac:dyDescent="0.25">
      <c r="A921">
        <v>1495.6</v>
      </c>
      <c r="B921" s="1">
        <v>1.2427805599999999E-2</v>
      </c>
      <c r="C921" s="1">
        <v>1.3746585600000001</v>
      </c>
      <c r="D921" s="1">
        <v>-0.30894059899999998</v>
      </c>
      <c r="E921" s="1">
        <v>-0.14204249399999999</v>
      </c>
      <c r="F921" s="1">
        <v>-0.16689810499999999</v>
      </c>
    </row>
    <row r="922" spans="1:6" x14ac:dyDescent="0.25">
      <c r="A922">
        <v>1495.65</v>
      </c>
      <c r="B922" s="1">
        <v>1.25146732E-2</v>
      </c>
      <c r="C922" s="1">
        <v>1.3755709199999999</v>
      </c>
      <c r="D922" s="1">
        <v>-0.33177436999999999</v>
      </c>
      <c r="E922" s="1">
        <v>-0.15337251199999999</v>
      </c>
      <c r="F922" s="1">
        <v>-0.178401858</v>
      </c>
    </row>
    <row r="923" spans="1:6" x14ac:dyDescent="0.25">
      <c r="A923">
        <v>1495.7</v>
      </c>
      <c r="B923" s="1">
        <v>1.25901777E-2</v>
      </c>
      <c r="C923" s="1">
        <v>1.3768294400000001</v>
      </c>
      <c r="D923" s="1">
        <v>-0.35380365600000002</v>
      </c>
      <c r="E923" s="1">
        <v>-0.16431165</v>
      </c>
      <c r="F923" s="1">
        <v>-0.18949200599999999</v>
      </c>
    </row>
    <row r="924" spans="1:6" x14ac:dyDescent="0.25">
      <c r="A924">
        <v>1495.75</v>
      </c>
      <c r="B924" s="1">
        <v>1.2653983299999999E-2</v>
      </c>
      <c r="C924" s="1">
        <v>1.3782474899999999</v>
      </c>
      <c r="D924" s="1">
        <v>-0.375947586</v>
      </c>
      <c r="E924" s="1">
        <v>-0.17531980999999999</v>
      </c>
      <c r="F924" s="1">
        <v>-0.20062777600000001</v>
      </c>
    </row>
    <row r="925" spans="1:6" x14ac:dyDescent="0.25">
      <c r="A925">
        <v>1495.8</v>
      </c>
      <c r="B925" s="1">
        <v>1.2705880100000001E-2</v>
      </c>
      <c r="C925" s="1">
        <v>1.3797217500000001</v>
      </c>
      <c r="D925" s="1">
        <v>-0.397611887</v>
      </c>
      <c r="E925" s="1">
        <v>-0.18610006400000001</v>
      </c>
      <c r="F925" s="1">
        <v>-0.21151182399999999</v>
      </c>
    </row>
    <row r="926" spans="1:6" x14ac:dyDescent="0.25">
      <c r="A926">
        <v>1495.85</v>
      </c>
      <c r="B926" s="1">
        <v>1.2745981999999999E-2</v>
      </c>
      <c r="C926" s="1">
        <v>1.3820540100000001</v>
      </c>
      <c r="D926" s="1">
        <v>-0.41825860100000001</v>
      </c>
      <c r="E926" s="1">
        <v>-0.196383318</v>
      </c>
      <c r="F926" s="1">
        <v>-0.22187528200000001</v>
      </c>
    </row>
    <row r="927" spans="1:6" x14ac:dyDescent="0.25">
      <c r="A927">
        <v>1495.9</v>
      </c>
      <c r="B927" s="1">
        <v>1.27740227E-2</v>
      </c>
      <c r="C927" s="1">
        <v>1.3839692299999999</v>
      </c>
      <c r="D927" s="1">
        <v>-0.43934577800000002</v>
      </c>
      <c r="E927" s="1">
        <v>-0.20689886699999999</v>
      </c>
      <c r="F927" s="1">
        <v>-0.23244691200000001</v>
      </c>
    </row>
    <row r="928" spans="1:6" x14ac:dyDescent="0.25">
      <c r="A928">
        <v>1495.95</v>
      </c>
      <c r="B928" s="1">
        <v>1.2789878399999999E-2</v>
      </c>
      <c r="C928" s="1">
        <v>1.3862697900000001</v>
      </c>
      <c r="D928" s="1">
        <v>-0.459866675</v>
      </c>
      <c r="E928" s="1">
        <v>-0.21714345900000001</v>
      </c>
      <c r="F928" s="1">
        <v>-0.24272321599999999</v>
      </c>
    </row>
    <row r="929" spans="1:6" x14ac:dyDescent="0.25">
      <c r="A929">
        <v>1496</v>
      </c>
      <c r="B929" s="1">
        <v>1.27934803E-2</v>
      </c>
      <c r="C929" s="1">
        <v>1.38881276</v>
      </c>
      <c r="D929" s="1">
        <v>-0.47880884299999998</v>
      </c>
      <c r="E929" s="1">
        <v>-0.22661094100000001</v>
      </c>
      <c r="F929" s="1">
        <v>-0.25219790199999997</v>
      </c>
    </row>
    <row r="930" spans="1:6" x14ac:dyDescent="0.25">
      <c r="A930">
        <v>1496.05</v>
      </c>
      <c r="B930" s="1">
        <v>1.2784309000000001E-2</v>
      </c>
      <c r="C930" s="1">
        <v>1.3912020599999999</v>
      </c>
      <c r="D930" s="1">
        <v>-0.49918955500000001</v>
      </c>
      <c r="E930" s="1">
        <v>-0.236810468</v>
      </c>
      <c r="F930" s="1">
        <v>-0.26237908599999998</v>
      </c>
    </row>
    <row r="931" spans="1:6" x14ac:dyDescent="0.25">
      <c r="A931">
        <v>1496.1</v>
      </c>
      <c r="B931" s="1">
        <v>1.2762463199999999E-2</v>
      </c>
      <c r="C931" s="1">
        <v>1.3936091900000001</v>
      </c>
      <c r="D931" s="1">
        <v>-0.51786684400000005</v>
      </c>
      <c r="E931" s="1">
        <v>-0.24617095899999999</v>
      </c>
      <c r="F931" s="1">
        <v>-0.27169588500000003</v>
      </c>
    </row>
    <row r="932" spans="1:6" x14ac:dyDescent="0.25">
      <c r="A932">
        <v>1496.15</v>
      </c>
      <c r="B932" s="1">
        <v>1.27281072E-2</v>
      </c>
      <c r="C932" s="1">
        <v>1.39648017</v>
      </c>
      <c r="D932" s="1">
        <v>-0.53629413800000003</v>
      </c>
      <c r="E932" s="1">
        <v>-0.25541896200000003</v>
      </c>
      <c r="F932" s="1">
        <v>-0.280875176</v>
      </c>
    </row>
    <row r="933" spans="1:6" x14ac:dyDescent="0.25">
      <c r="A933">
        <v>1496.2</v>
      </c>
      <c r="B933" s="1">
        <v>1.26812447E-2</v>
      </c>
      <c r="C933" s="1">
        <v>1.4001569300000001</v>
      </c>
      <c r="D933" s="1">
        <v>-0.55422410799999999</v>
      </c>
      <c r="E933" s="1">
        <v>-0.26443080899999999</v>
      </c>
      <c r="F933" s="1">
        <v>-0.289793299</v>
      </c>
    </row>
    <row r="934" spans="1:6" x14ac:dyDescent="0.25">
      <c r="A934">
        <v>1496.25</v>
      </c>
      <c r="B934" s="1">
        <v>1.26219781E-2</v>
      </c>
      <c r="C934" s="1">
        <v>1.40312419</v>
      </c>
      <c r="D934" s="1">
        <v>-0.57028615100000002</v>
      </c>
      <c r="E934" s="1">
        <v>-0.27252109699999999</v>
      </c>
      <c r="F934" s="1">
        <v>-0.29776505399999997</v>
      </c>
    </row>
    <row r="935" spans="1:6" x14ac:dyDescent="0.25">
      <c r="A935">
        <v>1496.3</v>
      </c>
      <c r="B935" s="1">
        <v>1.2549745899999999E-2</v>
      </c>
      <c r="C935" s="1">
        <v>1.4061691700000001</v>
      </c>
      <c r="D935" s="1">
        <v>-0.58788696100000004</v>
      </c>
      <c r="E935" s="1">
        <v>-0.28139373499999998</v>
      </c>
      <c r="F935" s="1">
        <v>-0.30649322600000001</v>
      </c>
    </row>
    <row r="936" spans="1:6" x14ac:dyDescent="0.25">
      <c r="A936">
        <v>1496.35</v>
      </c>
      <c r="B936" s="1">
        <v>1.24647192E-2</v>
      </c>
      <c r="C936" s="1">
        <v>1.4093734200000001</v>
      </c>
      <c r="D936" s="1">
        <v>-0.60390305899999996</v>
      </c>
      <c r="E936" s="1">
        <v>-0.28948680999999998</v>
      </c>
      <c r="F936" s="1">
        <v>-0.31441624899999998</v>
      </c>
    </row>
    <row r="937" spans="1:6" x14ac:dyDescent="0.25">
      <c r="A937">
        <v>1496.4</v>
      </c>
      <c r="B937" s="1">
        <v>1.23669507E-2</v>
      </c>
      <c r="C937" s="1">
        <v>1.4126301800000001</v>
      </c>
      <c r="D937" s="1">
        <v>-0.61873461699999999</v>
      </c>
      <c r="E937" s="1">
        <v>-0.29700035800000002</v>
      </c>
      <c r="F937" s="1">
        <v>-0.32173425900000002</v>
      </c>
    </row>
    <row r="938" spans="1:6" x14ac:dyDescent="0.25">
      <c r="A938">
        <v>1496.45</v>
      </c>
      <c r="B938" s="1">
        <v>1.2256462100000001E-2</v>
      </c>
      <c r="C938" s="1">
        <v>1.41583864</v>
      </c>
      <c r="D938" s="1">
        <v>-0.63434769000000002</v>
      </c>
      <c r="E938" s="1">
        <v>-0.30491738299999999</v>
      </c>
      <c r="F938" s="1">
        <v>-0.32943030699999998</v>
      </c>
    </row>
    <row r="939" spans="1:6" x14ac:dyDescent="0.25">
      <c r="A939">
        <v>1496.5</v>
      </c>
      <c r="B939" s="1">
        <v>1.21336204E-2</v>
      </c>
      <c r="C939" s="1">
        <v>1.4194104700000001</v>
      </c>
      <c r="D939" s="1">
        <v>-0.64809760599999999</v>
      </c>
      <c r="E939" s="1">
        <v>-0.31191518299999998</v>
      </c>
      <c r="F939" s="1">
        <v>-0.33618242399999998</v>
      </c>
    </row>
    <row r="940" spans="1:6" x14ac:dyDescent="0.25">
      <c r="A940">
        <v>1496.55</v>
      </c>
      <c r="B940" s="1">
        <v>1.1998394900000001E-2</v>
      </c>
      <c r="C940" s="1">
        <v>1.42276398</v>
      </c>
      <c r="D940" s="1">
        <v>-0.66175431900000004</v>
      </c>
      <c r="E940" s="1">
        <v>-0.31887876500000001</v>
      </c>
      <c r="F940" s="1">
        <v>-0.34287555400000003</v>
      </c>
    </row>
    <row r="941" spans="1:6" x14ac:dyDescent="0.25">
      <c r="A941">
        <v>1496.6</v>
      </c>
      <c r="B941" s="1">
        <v>1.1850958E-2</v>
      </c>
      <c r="C941" s="1">
        <v>1.4259368800000001</v>
      </c>
      <c r="D941" s="1">
        <v>-0.67368472099999999</v>
      </c>
      <c r="E941" s="1">
        <v>-0.32499140199999998</v>
      </c>
      <c r="F941" s="1">
        <v>-0.34869331799999997</v>
      </c>
    </row>
    <row r="942" spans="1:6" x14ac:dyDescent="0.25">
      <c r="A942">
        <v>1496.65</v>
      </c>
      <c r="B942" s="1">
        <v>1.1691023E-2</v>
      </c>
      <c r="C942" s="1">
        <v>1.4298910899999999</v>
      </c>
      <c r="D942" s="1">
        <v>-0.68648657800000001</v>
      </c>
      <c r="E942" s="1">
        <v>-0.33155226599999998</v>
      </c>
      <c r="F942" s="1">
        <v>-0.35493431199999997</v>
      </c>
    </row>
    <row r="943" spans="1:6" x14ac:dyDescent="0.25">
      <c r="A943">
        <v>1496.7</v>
      </c>
      <c r="B943" s="1">
        <v>1.1518868E-2</v>
      </c>
      <c r="C943" s="1">
        <v>1.43299909</v>
      </c>
      <c r="D943" s="1">
        <v>-0.69752062800000003</v>
      </c>
      <c r="E943" s="1">
        <v>-0.337241446</v>
      </c>
      <c r="F943" s="1">
        <v>-0.36027918199999998</v>
      </c>
    </row>
    <row r="944" spans="1:6" x14ac:dyDescent="0.25">
      <c r="A944">
        <v>1496.75</v>
      </c>
      <c r="B944" s="1">
        <v>1.13345484E-2</v>
      </c>
      <c r="C944" s="1">
        <v>1.43629736</v>
      </c>
      <c r="D944" s="1">
        <v>-0.70794319500000003</v>
      </c>
      <c r="E944" s="1">
        <v>-0.34263704900000003</v>
      </c>
      <c r="F944" s="1">
        <v>-0.365306146</v>
      </c>
    </row>
    <row r="945" spans="1:6" x14ac:dyDescent="0.25">
      <c r="A945">
        <v>1496.8</v>
      </c>
      <c r="B945" s="1">
        <v>1.11385909E-2</v>
      </c>
      <c r="C945" s="1">
        <v>1.43948242</v>
      </c>
      <c r="D945" s="1">
        <v>-0.71798145899999999</v>
      </c>
      <c r="E945" s="1">
        <v>-0.347852139</v>
      </c>
      <c r="F945" s="1">
        <v>-0.37012932100000001</v>
      </c>
    </row>
    <row r="946" spans="1:6" x14ac:dyDescent="0.25">
      <c r="A946">
        <v>1496.85</v>
      </c>
      <c r="B946" s="1">
        <v>1.09311614E-2</v>
      </c>
      <c r="C946" s="1">
        <v>1.4429215200000001</v>
      </c>
      <c r="D946" s="1">
        <v>-0.72720959100000004</v>
      </c>
      <c r="E946" s="1">
        <v>-0.35267363400000001</v>
      </c>
      <c r="F946" s="1">
        <v>-0.37453595699999997</v>
      </c>
    </row>
    <row r="947" spans="1:6" x14ac:dyDescent="0.25">
      <c r="A947">
        <v>1496.9</v>
      </c>
      <c r="B947" s="1">
        <v>1.07123735E-2</v>
      </c>
      <c r="C947" s="1">
        <v>1.4463657400000001</v>
      </c>
      <c r="D947" s="1">
        <v>-0.73554483000000004</v>
      </c>
      <c r="E947" s="1">
        <v>-0.35706004200000002</v>
      </c>
      <c r="F947" s="1">
        <v>-0.37848478899999999</v>
      </c>
    </row>
    <row r="948" spans="1:6" x14ac:dyDescent="0.25">
      <c r="A948">
        <v>1496.95</v>
      </c>
      <c r="B948" s="1">
        <v>1.0482433100000001E-2</v>
      </c>
      <c r="C948" s="1">
        <v>1.44930084</v>
      </c>
      <c r="D948" s="1">
        <v>-0.74302316300000004</v>
      </c>
      <c r="E948" s="1">
        <v>-0.36102914899999999</v>
      </c>
      <c r="F948" s="1">
        <v>-0.38199401500000002</v>
      </c>
    </row>
    <row r="949" spans="1:6" x14ac:dyDescent="0.25">
      <c r="A949">
        <v>1497</v>
      </c>
      <c r="B949" s="1">
        <v>1.0241446600000001E-2</v>
      </c>
      <c r="C949" s="1">
        <v>1.4524120300000001</v>
      </c>
      <c r="D949" s="1">
        <v>-0.75004142900000004</v>
      </c>
      <c r="E949" s="1">
        <v>-0.36477926799999999</v>
      </c>
      <c r="F949" s="1">
        <v>-0.38526216099999999</v>
      </c>
    </row>
    <row r="950" spans="1:6" x14ac:dyDescent="0.25">
      <c r="A950">
        <v>1497.05</v>
      </c>
      <c r="B950" s="1">
        <v>9.9896112500000005E-3</v>
      </c>
      <c r="C950" s="1">
        <v>1.4552912099999999</v>
      </c>
      <c r="D950" s="1">
        <v>-0.75648786300000004</v>
      </c>
      <c r="E950" s="1">
        <v>-0.36825432000000002</v>
      </c>
      <c r="F950" s="1">
        <v>-0.38823354300000001</v>
      </c>
    </row>
    <row r="951" spans="1:6" x14ac:dyDescent="0.25">
      <c r="A951">
        <v>1497.1</v>
      </c>
      <c r="B951" s="1">
        <v>9.7273383800000005E-3</v>
      </c>
      <c r="C951" s="1">
        <v>1.45804277</v>
      </c>
      <c r="D951" s="1">
        <v>-0.76148918499999996</v>
      </c>
      <c r="E951" s="1">
        <v>-0.37101725400000002</v>
      </c>
      <c r="F951" s="1">
        <v>-0.39047193099999999</v>
      </c>
    </row>
    <row r="952" spans="1:6" x14ac:dyDescent="0.25">
      <c r="A952">
        <v>1497.15</v>
      </c>
      <c r="B952" s="1">
        <v>9.4549175199999998E-3</v>
      </c>
      <c r="C952" s="1">
        <v>1.4600953400000001</v>
      </c>
      <c r="D952" s="1">
        <v>-0.76618631699999995</v>
      </c>
      <c r="E952" s="1">
        <v>-0.37363824099999998</v>
      </c>
      <c r="F952" s="1">
        <v>-0.39254807600000002</v>
      </c>
    </row>
    <row r="953" spans="1:6" x14ac:dyDescent="0.25">
      <c r="A953">
        <v>1497.2</v>
      </c>
      <c r="B953" s="1">
        <v>9.1729288200000005E-3</v>
      </c>
      <c r="C953" s="1">
        <v>1.4631360099999999</v>
      </c>
      <c r="D953" s="1">
        <v>-0.77034266500000004</v>
      </c>
      <c r="E953" s="1">
        <v>-0.37599840400000001</v>
      </c>
      <c r="F953" s="1">
        <v>-0.39434426099999997</v>
      </c>
    </row>
    <row r="954" spans="1:6" x14ac:dyDescent="0.25">
      <c r="A954">
        <v>1497.25</v>
      </c>
      <c r="B954" s="1">
        <v>8.8817014000000007E-3</v>
      </c>
      <c r="C954" s="1">
        <v>1.4660552899999999</v>
      </c>
      <c r="D954" s="1">
        <v>-0.77384314700000001</v>
      </c>
      <c r="E954" s="1">
        <v>-0.378039872</v>
      </c>
      <c r="F954" s="1">
        <v>-0.39580327500000001</v>
      </c>
    </row>
    <row r="955" spans="1:6" x14ac:dyDescent="0.25">
      <c r="A955">
        <v>1497.3</v>
      </c>
      <c r="B955" s="1">
        <v>8.5815707000000008E-3</v>
      </c>
      <c r="C955" s="1">
        <v>1.4681261800000001</v>
      </c>
      <c r="D955" s="1">
        <v>-0.77605317699999998</v>
      </c>
      <c r="E955" s="1">
        <v>-0.37944501800000002</v>
      </c>
      <c r="F955" s="1">
        <v>-0.39660815900000002</v>
      </c>
    </row>
    <row r="956" spans="1:6" x14ac:dyDescent="0.25">
      <c r="A956">
        <v>1497.35</v>
      </c>
      <c r="B956" s="1">
        <v>8.2727783299999993E-3</v>
      </c>
      <c r="C956" s="1">
        <v>1.46998955</v>
      </c>
      <c r="D956" s="1">
        <v>-0.77748178000000001</v>
      </c>
      <c r="E956" s="1">
        <v>-0.38046811200000002</v>
      </c>
      <c r="F956" s="1">
        <v>-0.39701366900000001</v>
      </c>
    </row>
    <row r="957" spans="1:6" x14ac:dyDescent="0.25">
      <c r="A957">
        <v>1497.4</v>
      </c>
      <c r="B957" s="1">
        <v>7.9556240700000003E-3</v>
      </c>
      <c r="C957" s="1">
        <v>1.4716616300000001</v>
      </c>
      <c r="D957" s="1">
        <v>-0.77831769100000003</v>
      </c>
      <c r="E957" s="1">
        <v>-0.38120322099999998</v>
      </c>
      <c r="F957" s="1">
        <v>-0.39711447</v>
      </c>
    </row>
    <row r="958" spans="1:6" x14ac:dyDescent="0.25">
      <c r="A958">
        <v>1497.45</v>
      </c>
      <c r="B958" s="1">
        <v>7.6304801499999996E-3</v>
      </c>
      <c r="C958" s="1">
        <v>1.4734281300000001</v>
      </c>
      <c r="D958" s="1">
        <v>-0.77884990799999998</v>
      </c>
      <c r="E958" s="1">
        <v>-0.38179447399999999</v>
      </c>
      <c r="F958" s="1">
        <v>-0.39705543399999998</v>
      </c>
    </row>
    <row r="959" spans="1:6" x14ac:dyDescent="0.25">
      <c r="A959">
        <v>1497.5</v>
      </c>
      <c r="B959" s="1">
        <v>7.2977639300000003E-3</v>
      </c>
      <c r="C959" s="1">
        <v>1.4753884500000001</v>
      </c>
      <c r="D959" s="1">
        <v>-0.77813971500000001</v>
      </c>
      <c r="E959" s="1">
        <v>-0.38177209299999998</v>
      </c>
      <c r="F959" s="1">
        <v>-0.396367621</v>
      </c>
    </row>
    <row r="960" spans="1:6" x14ac:dyDescent="0.25">
      <c r="A960">
        <v>1497.55</v>
      </c>
      <c r="B960" s="1">
        <v>6.9578312400000002E-3</v>
      </c>
      <c r="C960" s="1">
        <v>1.4768637499999999</v>
      </c>
      <c r="D960" s="1">
        <v>-0.77709597600000002</v>
      </c>
      <c r="E960" s="1">
        <v>-0.38159015699999999</v>
      </c>
      <c r="F960" s="1">
        <v>-0.39550581899999998</v>
      </c>
    </row>
    <row r="961" spans="1:6" x14ac:dyDescent="0.25">
      <c r="A961">
        <v>1497.6</v>
      </c>
      <c r="B961" s="1">
        <v>6.6111641299999996E-3</v>
      </c>
      <c r="C961" s="1">
        <v>1.4781796700000001</v>
      </c>
      <c r="D961" s="1">
        <v>-0.77505953100000002</v>
      </c>
      <c r="E961" s="1">
        <v>-0.38091860100000002</v>
      </c>
      <c r="F961" s="1">
        <v>-0.39414092899999997</v>
      </c>
    </row>
    <row r="962" spans="1:6" x14ac:dyDescent="0.25">
      <c r="A962">
        <v>1497.65</v>
      </c>
      <c r="B962" s="1">
        <v>6.2585217899999998E-3</v>
      </c>
      <c r="C962" s="1">
        <v>1.4788888200000001</v>
      </c>
      <c r="D962" s="1">
        <v>-0.77213255800000002</v>
      </c>
      <c r="E962" s="1">
        <v>-0.37980775700000002</v>
      </c>
      <c r="F962" s="1">
        <v>-0.392324801</v>
      </c>
    </row>
    <row r="963" spans="1:6" x14ac:dyDescent="0.25">
      <c r="A963">
        <v>1497.7</v>
      </c>
      <c r="B963" s="1">
        <v>5.9002859800000003E-3</v>
      </c>
      <c r="C963" s="1">
        <v>1.4797652800000001</v>
      </c>
      <c r="D963" s="1">
        <v>-0.76922073599999996</v>
      </c>
      <c r="E963" s="1">
        <v>-0.378710082</v>
      </c>
      <c r="F963" s="1">
        <v>-0.39051065400000001</v>
      </c>
    </row>
    <row r="964" spans="1:6" x14ac:dyDescent="0.25">
      <c r="A964">
        <v>1497.75</v>
      </c>
      <c r="B964" s="1">
        <v>5.5369230299999999E-3</v>
      </c>
      <c r="C964" s="1">
        <v>1.4805349299999999</v>
      </c>
      <c r="D964" s="1">
        <v>-0.76476580900000002</v>
      </c>
      <c r="E964" s="1">
        <v>-0.37684598200000002</v>
      </c>
      <c r="F964" s="1">
        <v>-0.38791982800000002</v>
      </c>
    </row>
    <row r="965" spans="1:6" x14ac:dyDescent="0.25">
      <c r="A965">
        <v>1497.8</v>
      </c>
      <c r="B965" s="1">
        <v>5.1686825500000004E-3</v>
      </c>
      <c r="C965" s="1">
        <v>1.48132376</v>
      </c>
      <c r="D965" s="1">
        <v>-0.76012089500000002</v>
      </c>
      <c r="E965" s="1">
        <v>-0.37489176499999999</v>
      </c>
      <c r="F965" s="1">
        <v>-0.38522912999999998</v>
      </c>
    </row>
    <row r="966" spans="1:6" x14ac:dyDescent="0.25">
      <c r="A966">
        <v>1497.85</v>
      </c>
      <c r="B966" s="1">
        <v>4.7959745600000001E-3</v>
      </c>
      <c r="C966" s="1">
        <v>1.48170047</v>
      </c>
      <c r="D966" s="1">
        <v>-0.75499059300000004</v>
      </c>
      <c r="E966" s="1">
        <v>-0.372699322</v>
      </c>
      <c r="F966" s="1">
        <v>-0.38229127099999999</v>
      </c>
    </row>
    <row r="967" spans="1:6" x14ac:dyDescent="0.25">
      <c r="A967">
        <v>1497.9</v>
      </c>
      <c r="B967" s="1">
        <v>4.4193107499999997E-3</v>
      </c>
      <c r="C967" s="1">
        <v>1.48190563</v>
      </c>
      <c r="D967" s="1">
        <v>-0.74827452400000005</v>
      </c>
      <c r="E967" s="1">
        <v>-0.36971795099999999</v>
      </c>
      <c r="F967" s="1">
        <v>-0.37855657300000001</v>
      </c>
    </row>
    <row r="968" spans="1:6" x14ac:dyDescent="0.25">
      <c r="A968">
        <v>1497.95</v>
      </c>
      <c r="B968" s="1">
        <v>4.0390884900000004E-3</v>
      </c>
      <c r="C968" s="1">
        <v>1.4815656800000001</v>
      </c>
      <c r="D968" s="1">
        <v>-0.74134002099999996</v>
      </c>
      <c r="E968" s="1">
        <v>-0.36663092200000003</v>
      </c>
      <c r="F968" s="1">
        <v>-0.37470909899999999</v>
      </c>
    </row>
    <row r="969" spans="1:6" x14ac:dyDescent="0.25">
      <c r="A969">
        <v>1498</v>
      </c>
      <c r="B969" s="1">
        <v>3.6556569499999999E-3</v>
      </c>
      <c r="C969" s="1">
        <v>1.4812883699999999</v>
      </c>
      <c r="D969" s="1">
        <v>-0.73417513599999995</v>
      </c>
      <c r="E969" s="1">
        <v>-0.363431911</v>
      </c>
      <c r="F969" s="1">
        <v>-0.37074322500000001</v>
      </c>
    </row>
    <row r="970" spans="1:6" x14ac:dyDescent="0.25">
      <c r="A970">
        <v>1498.05</v>
      </c>
      <c r="B970" s="1">
        <v>3.2694452300000001E-3</v>
      </c>
      <c r="C970" s="1">
        <v>1.4808402700000001</v>
      </c>
      <c r="D970" s="1">
        <v>-0.72621659000000005</v>
      </c>
      <c r="E970" s="1">
        <v>-0.35983884999999999</v>
      </c>
      <c r="F970" s="1">
        <v>-0.36637774000000001</v>
      </c>
    </row>
    <row r="971" spans="1:6" x14ac:dyDescent="0.25">
      <c r="A971">
        <v>1498.1</v>
      </c>
      <c r="B971" s="1">
        <v>2.88092281E-3</v>
      </c>
      <c r="C971" s="1">
        <v>1.48027697</v>
      </c>
      <c r="D971" s="1">
        <v>-0.71745134799999999</v>
      </c>
      <c r="E971" s="1">
        <v>-0.35584475100000001</v>
      </c>
      <c r="F971" s="1">
        <v>-0.36160659699999997</v>
      </c>
    </row>
    <row r="972" spans="1:6" x14ac:dyDescent="0.25">
      <c r="A972">
        <v>1498.15</v>
      </c>
      <c r="B972" s="1">
        <v>2.4905424300000001E-3</v>
      </c>
      <c r="C972" s="1">
        <v>1.4794583800000001</v>
      </c>
      <c r="D972" s="1">
        <v>-0.70811006099999996</v>
      </c>
      <c r="E972" s="1">
        <v>-0.35156448800000001</v>
      </c>
      <c r="F972" s="1">
        <v>-0.356545573</v>
      </c>
    </row>
    <row r="973" spans="1:6" x14ac:dyDescent="0.25">
      <c r="A973">
        <v>1498.2</v>
      </c>
      <c r="B973" s="1">
        <v>2.0989075899999999E-3</v>
      </c>
      <c r="C973" s="1">
        <v>1.47843199</v>
      </c>
      <c r="D973" s="1">
        <v>-0.69788215300000001</v>
      </c>
      <c r="E973" s="1">
        <v>-0.34684216899999998</v>
      </c>
      <c r="F973" s="1">
        <v>-0.35103998400000003</v>
      </c>
    </row>
    <row r="974" spans="1:6" x14ac:dyDescent="0.25">
      <c r="A974">
        <v>1498.25</v>
      </c>
      <c r="B974" s="1">
        <v>1.7065115100000001E-3</v>
      </c>
      <c r="C974" s="1">
        <v>1.47719698</v>
      </c>
      <c r="D974" s="1">
        <v>-0.68743946300000003</v>
      </c>
      <c r="E974" s="1">
        <v>-0.34201322000000001</v>
      </c>
      <c r="F974" s="1">
        <v>-0.34542624300000002</v>
      </c>
    </row>
    <row r="975" spans="1:6" x14ac:dyDescent="0.25">
      <c r="A975">
        <v>1498.3</v>
      </c>
      <c r="B975" s="1">
        <v>1.31373974E-3</v>
      </c>
      <c r="C975" s="1">
        <v>1.47576178</v>
      </c>
      <c r="D975" s="1">
        <v>-0.67653677700000003</v>
      </c>
      <c r="E975" s="1">
        <v>-0.33695464899999999</v>
      </c>
      <c r="F975" s="1">
        <v>-0.33958212799999998</v>
      </c>
    </row>
    <row r="976" spans="1:6" x14ac:dyDescent="0.25">
      <c r="A976">
        <v>1498.35</v>
      </c>
      <c r="B976" s="1">
        <v>9.2092892499999999E-4</v>
      </c>
      <c r="C976" s="1">
        <v>1.47429119</v>
      </c>
      <c r="D976" s="1">
        <v>-0.66505241800000003</v>
      </c>
      <c r="E976" s="1">
        <v>-0.33160528</v>
      </c>
      <c r="F976" s="1">
        <v>-0.33344713799999998</v>
      </c>
    </row>
    <row r="977" spans="1:6" x14ac:dyDescent="0.25">
      <c r="A977">
        <v>1498.4</v>
      </c>
      <c r="B977" s="1">
        <v>5.2846745600000004E-4</v>
      </c>
      <c r="C977" s="1">
        <v>1.4728911</v>
      </c>
      <c r="D977" s="1">
        <v>-0.65197419499999998</v>
      </c>
      <c r="E977" s="1">
        <v>-0.32545863000000003</v>
      </c>
      <c r="F977" s="1">
        <v>-0.32651556500000001</v>
      </c>
    </row>
    <row r="978" spans="1:6" x14ac:dyDescent="0.25">
      <c r="A978">
        <v>1498.45</v>
      </c>
      <c r="B978" s="1">
        <v>1.3660432900000001E-4</v>
      </c>
      <c r="C978" s="1">
        <v>1.4707781099999999</v>
      </c>
      <c r="D978" s="1">
        <v>-0.63955967899999999</v>
      </c>
      <c r="E978" s="1">
        <v>-0.31964323500000003</v>
      </c>
      <c r="F978" s="1">
        <v>-0.31991644400000002</v>
      </c>
    </row>
    <row r="979" spans="1:6" x14ac:dyDescent="0.25">
      <c r="A979">
        <v>1498.5</v>
      </c>
      <c r="B979" s="1">
        <v>-2.54185469E-4</v>
      </c>
      <c r="C979" s="1">
        <v>1.4688569600000001</v>
      </c>
      <c r="D979" s="1">
        <v>-0.62596506699999999</v>
      </c>
      <c r="E979" s="1">
        <v>-0.313236719</v>
      </c>
      <c r="F979" s="1">
        <v>-0.31272834799999999</v>
      </c>
    </row>
    <row r="980" spans="1:6" x14ac:dyDescent="0.25">
      <c r="A980">
        <v>1498.55</v>
      </c>
      <c r="B980" s="1">
        <v>-6.4353761099999996E-4</v>
      </c>
      <c r="C980" s="1">
        <v>1.46669852</v>
      </c>
      <c r="D980" s="1">
        <v>-0.61173781100000002</v>
      </c>
      <c r="E980" s="1">
        <v>-0.30651244300000002</v>
      </c>
      <c r="F980" s="1">
        <v>-0.305225368</v>
      </c>
    </row>
    <row r="981" spans="1:6" x14ac:dyDescent="0.25">
      <c r="A981">
        <v>1498.6</v>
      </c>
      <c r="B981" s="1">
        <v>-1.0312452599999999E-3</v>
      </c>
      <c r="C981" s="1">
        <v>1.4646900899999999</v>
      </c>
      <c r="D981" s="1">
        <v>-0.59749707600000002</v>
      </c>
      <c r="E981" s="1">
        <v>-0.29977978300000002</v>
      </c>
      <c r="F981" s="1">
        <v>-0.29771729299999999</v>
      </c>
    </row>
    <row r="982" spans="1:6" x14ac:dyDescent="0.25">
      <c r="A982">
        <v>1498.65</v>
      </c>
      <c r="B982" s="1">
        <v>-1.41697386E-3</v>
      </c>
      <c r="C982" s="1">
        <v>1.4622395800000001</v>
      </c>
      <c r="D982" s="1">
        <v>-0.58286900799999997</v>
      </c>
      <c r="E982" s="1">
        <v>-0.292851478</v>
      </c>
      <c r="F982" s="1">
        <v>-0.29001753000000002</v>
      </c>
    </row>
    <row r="983" spans="1:6" x14ac:dyDescent="0.25">
      <c r="A983">
        <v>1498.7</v>
      </c>
      <c r="B983" s="1">
        <v>-1.8002627E-3</v>
      </c>
      <c r="C983" s="1">
        <v>1.45966518</v>
      </c>
      <c r="D983" s="1">
        <v>-0.566675488</v>
      </c>
      <c r="E983" s="1">
        <v>-0.28513800700000003</v>
      </c>
      <c r="F983" s="1">
        <v>-0.28153748099999998</v>
      </c>
    </row>
    <row r="984" spans="1:6" x14ac:dyDescent="0.25">
      <c r="A984">
        <v>1498.75</v>
      </c>
      <c r="B984" s="1">
        <v>-2.1809039E-3</v>
      </c>
      <c r="C984" s="1">
        <v>1.45686245</v>
      </c>
      <c r="D984" s="1">
        <v>-0.55098475899999999</v>
      </c>
      <c r="E984" s="1">
        <v>-0.27767328299999999</v>
      </c>
      <c r="F984" s="1">
        <v>-0.27331147500000003</v>
      </c>
    </row>
    <row r="985" spans="1:6" x14ac:dyDescent="0.25">
      <c r="A985">
        <v>1498.8</v>
      </c>
      <c r="B985" s="1">
        <v>-2.5584938399999999E-3</v>
      </c>
      <c r="C985" s="1">
        <v>1.4543494100000001</v>
      </c>
      <c r="D985" s="1">
        <v>-0.53392718699999997</v>
      </c>
      <c r="E985" s="1">
        <v>-0.26952208700000002</v>
      </c>
      <c r="F985" s="1">
        <v>-0.2644051</v>
      </c>
    </row>
    <row r="986" spans="1:6" x14ac:dyDescent="0.25">
      <c r="A986">
        <v>1498.85</v>
      </c>
      <c r="B986" s="1">
        <v>-2.93291823E-3</v>
      </c>
      <c r="C986" s="1">
        <v>1.4512274199999999</v>
      </c>
      <c r="D986" s="1">
        <v>-0.51831916600000005</v>
      </c>
      <c r="E986" s="1">
        <v>-0.26209250099999998</v>
      </c>
      <c r="F986" s="1">
        <v>-0.25622666500000002</v>
      </c>
    </row>
    <row r="987" spans="1:6" x14ac:dyDescent="0.25">
      <c r="A987">
        <v>1498.9</v>
      </c>
      <c r="B987" s="1">
        <v>-3.3036129700000001E-3</v>
      </c>
      <c r="C987" s="1">
        <v>1.44875343</v>
      </c>
      <c r="D987" s="1">
        <v>-0.50027593699999995</v>
      </c>
      <c r="E987" s="1">
        <v>-0.25344158100000003</v>
      </c>
      <c r="F987" s="1">
        <v>-0.24683435500000001</v>
      </c>
    </row>
    <row r="988" spans="1:6" x14ac:dyDescent="0.25">
      <c r="A988">
        <v>1498.95</v>
      </c>
      <c r="B988" s="1">
        <v>-3.6703389999999999E-3</v>
      </c>
      <c r="C988" s="1">
        <v>1.4454149300000001</v>
      </c>
      <c r="D988" s="1">
        <v>-0.48208256999999999</v>
      </c>
      <c r="E988" s="1">
        <v>-0.24471162399999999</v>
      </c>
      <c r="F988" s="1">
        <v>-0.237370946</v>
      </c>
    </row>
    <row r="989" spans="1:6" x14ac:dyDescent="0.25">
      <c r="A989">
        <v>1499</v>
      </c>
      <c r="B989" s="1">
        <v>-4.0329844E-3</v>
      </c>
      <c r="C989" s="1">
        <v>1.4423435600000001</v>
      </c>
      <c r="D989" s="1">
        <v>-0.46430058299999999</v>
      </c>
      <c r="E989" s="1">
        <v>-0.236183276</v>
      </c>
      <c r="F989" s="1">
        <v>-0.22811730699999999</v>
      </c>
    </row>
    <row r="990" spans="1:6" x14ac:dyDescent="0.25">
      <c r="A990">
        <v>1499.05</v>
      </c>
      <c r="B990" s="1">
        <v>-4.3912316599999997E-3</v>
      </c>
      <c r="C990" s="1">
        <v>1.4391811699999999</v>
      </c>
      <c r="D990" s="1">
        <v>-0.44545918499999998</v>
      </c>
      <c r="E990" s="1">
        <v>-0.227120824</v>
      </c>
      <c r="F990" s="1">
        <v>-0.21833836100000001</v>
      </c>
    </row>
    <row r="991" spans="1:6" x14ac:dyDescent="0.25">
      <c r="A991">
        <v>1499.1</v>
      </c>
      <c r="B991" s="1">
        <v>-4.7448777400000003E-3</v>
      </c>
      <c r="C991" s="1">
        <v>1.4358421800000001</v>
      </c>
      <c r="D991" s="1">
        <v>-0.42607526200000001</v>
      </c>
      <c r="E991" s="1">
        <v>-0.21778250900000001</v>
      </c>
      <c r="F991" s="1">
        <v>-0.208292753</v>
      </c>
    </row>
    <row r="992" spans="1:6" x14ac:dyDescent="0.25">
      <c r="A992">
        <v>1499.15</v>
      </c>
      <c r="B992" s="1">
        <v>-5.0937456500000002E-3</v>
      </c>
      <c r="C992" s="1">
        <v>1.4329187999999999</v>
      </c>
      <c r="D992" s="1">
        <v>-0.40672152700000003</v>
      </c>
      <c r="E992" s="1">
        <v>-0.20845450900000001</v>
      </c>
      <c r="F992" s="1">
        <v>-0.19826701799999999</v>
      </c>
    </row>
    <row r="993" spans="1:6" x14ac:dyDescent="0.25">
      <c r="A993">
        <v>1499.2</v>
      </c>
      <c r="B993" s="1">
        <v>-5.4374900900000002E-3</v>
      </c>
      <c r="C993" s="1">
        <v>1.42920176</v>
      </c>
      <c r="D993" s="1">
        <v>-0.38643154400000002</v>
      </c>
      <c r="E993" s="1">
        <v>-0.198653262</v>
      </c>
      <c r="F993" s="1">
        <v>-0.18777828199999999</v>
      </c>
    </row>
    <row r="994" spans="1:6" x14ac:dyDescent="0.25">
      <c r="A994">
        <v>1499.25</v>
      </c>
      <c r="B994" s="1">
        <v>-5.7759591300000001E-3</v>
      </c>
      <c r="C994" s="1">
        <v>1.4262786300000001</v>
      </c>
      <c r="D994" s="1">
        <v>-0.36607889300000002</v>
      </c>
      <c r="E994" s="1">
        <v>-0.18881540599999999</v>
      </c>
      <c r="F994" s="1">
        <v>-0.177263487</v>
      </c>
    </row>
    <row r="995" spans="1:6" x14ac:dyDescent="0.25">
      <c r="A995">
        <v>1499.3</v>
      </c>
      <c r="B995" s="1">
        <v>-6.1089003499999999E-3</v>
      </c>
      <c r="C995" s="1">
        <v>1.4230532300000001</v>
      </c>
      <c r="D995" s="1">
        <v>-0.345577527</v>
      </c>
      <c r="E995" s="1">
        <v>-0.17889766400000001</v>
      </c>
      <c r="F995" s="1">
        <v>-0.16667986300000001</v>
      </c>
    </row>
    <row r="996" spans="1:6" x14ac:dyDescent="0.25">
      <c r="A996">
        <v>1499.35</v>
      </c>
      <c r="B996" s="1">
        <v>-6.4361099300000004E-3</v>
      </c>
      <c r="C996" s="1">
        <v>1.41970913</v>
      </c>
      <c r="D996" s="1">
        <v>-0.32487792700000001</v>
      </c>
      <c r="E996" s="1">
        <v>-0.16887507299999999</v>
      </c>
      <c r="F996" s="1">
        <v>-0.156002854</v>
      </c>
    </row>
    <row r="997" spans="1:6" x14ac:dyDescent="0.25">
      <c r="A997">
        <v>1499.4</v>
      </c>
      <c r="B997" s="1">
        <v>-6.7573462000000001E-3</v>
      </c>
      <c r="C997" s="1">
        <v>1.41635311</v>
      </c>
      <c r="D997" s="1">
        <v>-0.30355277600000002</v>
      </c>
      <c r="E997" s="1">
        <v>-0.15853373400000001</v>
      </c>
      <c r="F997" s="1">
        <v>-0.14501904199999999</v>
      </c>
    </row>
    <row r="998" spans="1:6" x14ac:dyDescent="0.25">
      <c r="A998">
        <v>1499.45</v>
      </c>
      <c r="B998" s="1">
        <v>-7.0723981100000001E-3</v>
      </c>
      <c r="C998" s="1">
        <v>1.41325441</v>
      </c>
      <c r="D998" s="1">
        <v>-0.28184675199999998</v>
      </c>
      <c r="E998" s="1">
        <v>-0.147995774</v>
      </c>
      <c r="F998" s="1">
        <v>-0.13385097800000001</v>
      </c>
    </row>
    <row r="999" spans="1:6" x14ac:dyDescent="0.25">
      <c r="A999">
        <v>1499.5</v>
      </c>
      <c r="B999" s="1">
        <v>-7.3811899800000002E-3</v>
      </c>
      <c r="C999" s="1">
        <v>1.41007116</v>
      </c>
      <c r="D999" s="1">
        <v>-0.25972363199999998</v>
      </c>
      <c r="E999" s="1">
        <v>-0.137243006</v>
      </c>
      <c r="F999" s="1">
        <v>-0.122480626</v>
      </c>
    </row>
    <row r="1000" spans="1:6" x14ac:dyDescent="0.25">
      <c r="A1000">
        <v>1499.55</v>
      </c>
      <c r="B1000" s="1">
        <v>-7.6835868999999999E-3</v>
      </c>
      <c r="C1000" s="1">
        <v>1.4067502000000001</v>
      </c>
      <c r="D1000" s="1">
        <v>-0.23731390999999999</v>
      </c>
      <c r="E1000" s="1">
        <v>-0.126340542</v>
      </c>
      <c r="F1000" s="1">
        <v>-0.110973368</v>
      </c>
    </row>
    <row r="1001" spans="1:6" x14ac:dyDescent="0.25">
      <c r="A1001">
        <v>1499.6</v>
      </c>
      <c r="B1001" s="1">
        <v>-7.9794500800000005E-3</v>
      </c>
      <c r="C1001" s="1">
        <v>1.40384405</v>
      </c>
      <c r="D1001" s="1">
        <v>-0.21521330499999999</v>
      </c>
      <c r="E1001" s="1">
        <v>-0.115586103</v>
      </c>
      <c r="F1001" s="1">
        <v>-9.9627202600000006E-2</v>
      </c>
    </row>
    <row r="1002" spans="1:6" x14ac:dyDescent="0.25">
      <c r="A1002">
        <v>1499.65</v>
      </c>
      <c r="B1002" s="1">
        <v>-8.2684657199999997E-3</v>
      </c>
      <c r="C1002" s="1">
        <v>1.4006761299999999</v>
      </c>
      <c r="D1002" s="1">
        <v>-0.192302309</v>
      </c>
      <c r="E1002" s="1">
        <v>-0.10441962</v>
      </c>
      <c r="F1002" s="1">
        <v>-8.7882688599999995E-2</v>
      </c>
    </row>
    <row r="1003" spans="1:6" x14ac:dyDescent="0.25">
      <c r="A1003">
        <v>1499.7</v>
      </c>
      <c r="B1003" s="1">
        <v>-8.5503886500000008E-3</v>
      </c>
      <c r="C1003" s="1">
        <v>1.39772352</v>
      </c>
      <c r="D1003" s="1">
        <v>-0.16922642900000001</v>
      </c>
      <c r="E1003" s="1">
        <v>-9.31636032E-2</v>
      </c>
      <c r="F1003" s="1">
        <v>-7.6062825900000006E-2</v>
      </c>
    </row>
    <row r="1004" spans="1:6" x14ac:dyDescent="0.25">
      <c r="A1004">
        <v>1499.75</v>
      </c>
      <c r="B1004" s="1">
        <v>-8.82504328E-3</v>
      </c>
      <c r="C1004" s="1">
        <v>1.3948596600000001</v>
      </c>
      <c r="D1004" s="1">
        <v>-0.14625080900000001</v>
      </c>
      <c r="E1004" s="1">
        <v>-8.1950447999999995E-2</v>
      </c>
      <c r="F1004" s="1">
        <v>-6.4300361400000006E-2</v>
      </c>
    </row>
    <row r="1005" spans="1:6" x14ac:dyDescent="0.25">
      <c r="A1005">
        <v>1499.8</v>
      </c>
      <c r="B1005" s="1">
        <v>-9.0922941000000004E-3</v>
      </c>
      <c r="C1005" s="1">
        <v>1.3922417499999999</v>
      </c>
      <c r="D1005" s="1">
        <v>-0.123079961</v>
      </c>
      <c r="E1005" s="1">
        <v>-7.0632274600000003E-2</v>
      </c>
      <c r="F1005" s="1">
        <v>-5.2447686399999999E-2</v>
      </c>
    </row>
    <row r="1006" spans="1:6" x14ac:dyDescent="0.25">
      <c r="A1006">
        <v>1499.85</v>
      </c>
      <c r="B1006" s="1">
        <v>-9.3520160100000003E-3</v>
      </c>
      <c r="C1006" s="1">
        <v>1.3897491</v>
      </c>
      <c r="D1006" s="1">
        <v>-0.10019009500000001</v>
      </c>
      <c r="E1006" s="1">
        <v>-5.9447063699999997E-2</v>
      </c>
      <c r="F1006" s="1">
        <v>-4.07430316E-2</v>
      </c>
    </row>
    <row r="1007" spans="1:6" x14ac:dyDescent="0.25">
      <c r="A1007">
        <v>1499.9</v>
      </c>
      <c r="B1007" s="1">
        <v>-9.6038426299999997E-3</v>
      </c>
      <c r="C1007" s="1">
        <v>1.3873842000000001</v>
      </c>
      <c r="D1007" s="1">
        <v>-7.5762904500000006E-2</v>
      </c>
      <c r="E1007" s="1">
        <v>-4.7485294900000002E-2</v>
      </c>
      <c r="F1007" s="1">
        <v>-2.82776096E-2</v>
      </c>
    </row>
    <row r="1008" spans="1:6" x14ac:dyDescent="0.25">
      <c r="A1008">
        <v>1499.95</v>
      </c>
      <c r="B1008" s="1">
        <v>-9.8477249400000001E-3</v>
      </c>
      <c r="C1008" s="1">
        <v>1.3849415899999999</v>
      </c>
      <c r="D1008" s="1">
        <v>-5.1687849600000002E-2</v>
      </c>
      <c r="E1008" s="1">
        <v>-3.5691649700000001E-2</v>
      </c>
      <c r="F1008" s="1">
        <v>-1.5996199799999999E-2</v>
      </c>
    </row>
    <row r="1009" spans="1:6" x14ac:dyDescent="0.25">
      <c r="A1009">
        <v>1500</v>
      </c>
      <c r="B1009" s="1">
        <v>-1.0083564600000001E-2</v>
      </c>
      <c r="C1009" s="1">
        <v>1.38315751</v>
      </c>
      <c r="D1009" s="1">
        <v>-2.8775257299999999E-2</v>
      </c>
      <c r="E1009" s="1">
        <v>-2.4471193299999999E-2</v>
      </c>
      <c r="F1009" s="1">
        <v>-4.3040640399999996E-3</v>
      </c>
    </row>
    <row r="1010" spans="1:6" x14ac:dyDescent="0.25">
      <c r="A1010">
        <v>1500.05</v>
      </c>
      <c r="B1010" s="1">
        <v>-1.0310681299999999E-2</v>
      </c>
      <c r="C1010" s="1">
        <v>1.3811178200000001</v>
      </c>
      <c r="D1010" s="1">
        <v>-4.5261321599999998E-3</v>
      </c>
      <c r="E1010" s="1">
        <v>-1.25737474E-2</v>
      </c>
      <c r="F1010" s="1">
        <v>8.0476152499999992E-3</v>
      </c>
    </row>
    <row r="1011" spans="1:6" x14ac:dyDescent="0.25">
      <c r="A1011">
        <v>1500.1</v>
      </c>
      <c r="B1011" s="1">
        <v>-1.05290525E-2</v>
      </c>
      <c r="C1011" s="1">
        <v>1.37936576</v>
      </c>
      <c r="D1011" s="1">
        <v>2.0101990399999999E-2</v>
      </c>
      <c r="E1011" s="1">
        <v>-4.7805728899999998E-4</v>
      </c>
      <c r="F1011" s="1">
        <v>2.05800477E-2</v>
      </c>
    </row>
    <row r="1012" spans="1:6" x14ac:dyDescent="0.25">
      <c r="A1012">
        <v>1500.15</v>
      </c>
      <c r="B1012" s="1">
        <v>-1.0738678200000001E-2</v>
      </c>
      <c r="C1012" s="1">
        <v>1.3780422299999999</v>
      </c>
      <c r="D1012" s="1">
        <v>4.4846634900000001E-2</v>
      </c>
      <c r="E1012" s="1">
        <v>1.1684639300000001E-2</v>
      </c>
      <c r="F1012" s="1">
        <v>3.3161995600000001E-2</v>
      </c>
    </row>
    <row r="1013" spans="1:6" x14ac:dyDescent="0.25">
      <c r="A1013">
        <v>1500.2</v>
      </c>
      <c r="B1013" s="1">
        <v>-1.0939515699999999E-2</v>
      </c>
      <c r="C1013" s="1">
        <v>1.37599659</v>
      </c>
      <c r="D1013" s="1">
        <v>6.8472166299999998E-2</v>
      </c>
      <c r="E1013" s="1">
        <v>2.3296567399999999E-2</v>
      </c>
      <c r="F1013" s="1">
        <v>4.5175598900000002E-2</v>
      </c>
    </row>
    <row r="1014" spans="1:6" x14ac:dyDescent="0.25">
      <c r="A1014">
        <v>1500.25</v>
      </c>
      <c r="B1014" s="1">
        <v>-1.11312192E-2</v>
      </c>
      <c r="C1014" s="1">
        <v>1.37479974</v>
      </c>
      <c r="D1014" s="1">
        <v>9.2595477499999995E-2</v>
      </c>
      <c r="E1014" s="1">
        <v>3.51665195E-2</v>
      </c>
      <c r="F1014" s="1">
        <v>5.7428958000000002E-2</v>
      </c>
    </row>
    <row r="1015" spans="1:6" x14ac:dyDescent="0.25">
      <c r="A1015">
        <v>1500.3</v>
      </c>
      <c r="B1015" s="1">
        <v>-1.13136752E-2</v>
      </c>
      <c r="C1015" s="1">
        <v>1.3740291099999999</v>
      </c>
      <c r="D1015" s="1">
        <v>0.115704283</v>
      </c>
      <c r="E1015" s="1">
        <v>4.6538466100000002E-2</v>
      </c>
      <c r="F1015" s="1">
        <v>6.9165816599999999E-2</v>
      </c>
    </row>
    <row r="1016" spans="1:6" x14ac:dyDescent="0.25">
      <c r="A1016">
        <v>1500.35</v>
      </c>
      <c r="B1016" s="1">
        <v>-1.14864367E-2</v>
      </c>
      <c r="C1016" s="1">
        <v>1.3732505500000001</v>
      </c>
      <c r="D1016" s="1">
        <v>0.14008546799999999</v>
      </c>
      <c r="E1016" s="1">
        <v>5.8556297299999997E-2</v>
      </c>
      <c r="F1016" s="1">
        <v>8.15291707E-2</v>
      </c>
    </row>
    <row r="1017" spans="1:6" x14ac:dyDescent="0.25">
      <c r="A1017">
        <v>1500.4</v>
      </c>
      <c r="B1017" s="1">
        <v>-1.1649365E-2</v>
      </c>
      <c r="C1017" s="1">
        <v>1.3727218400000001</v>
      </c>
      <c r="D1017" s="1">
        <v>0.165125468</v>
      </c>
      <c r="E1017" s="1">
        <v>7.0913369200000007E-2</v>
      </c>
      <c r="F1017" s="1">
        <v>9.4212099199999996E-2</v>
      </c>
    </row>
    <row r="1018" spans="1:6" x14ac:dyDescent="0.25">
      <c r="A1018">
        <v>1500.45</v>
      </c>
      <c r="B1018" s="1">
        <v>-1.1802526000000001E-2</v>
      </c>
      <c r="C1018" s="1">
        <v>1.3728711300000001</v>
      </c>
      <c r="D1018" s="1">
        <v>0.18870898</v>
      </c>
      <c r="E1018" s="1">
        <v>8.2551964000000005E-2</v>
      </c>
      <c r="F1018" s="1">
        <v>0.10615701600000001</v>
      </c>
    </row>
    <row r="1019" spans="1:6" x14ac:dyDescent="0.25">
      <c r="A1019">
        <v>1500.5</v>
      </c>
      <c r="B1019" s="1">
        <v>-1.1945554299999999E-2</v>
      </c>
      <c r="C1019" s="1">
        <v>1.37243659</v>
      </c>
      <c r="D1019" s="1">
        <v>0.21190687499999999</v>
      </c>
      <c r="E1019" s="1">
        <v>9.4007883200000003E-2</v>
      </c>
      <c r="F1019" s="1">
        <v>0.11789899199999999</v>
      </c>
    </row>
    <row r="1020" spans="1:6" x14ac:dyDescent="0.25">
      <c r="A1020">
        <v>1500.55</v>
      </c>
      <c r="B1020" s="1">
        <v>-1.2078061399999999E-2</v>
      </c>
      <c r="C1020" s="1">
        <v>1.3722309399999999</v>
      </c>
      <c r="D1020" s="1">
        <v>0.235713494</v>
      </c>
      <c r="E1020" s="1">
        <v>0.105778686</v>
      </c>
      <c r="F1020" s="1">
        <v>0.12993480800000001</v>
      </c>
    </row>
    <row r="1021" spans="1:6" x14ac:dyDescent="0.25">
      <c r="A1021">
        <v>1500.6</v>
      </c>
      <c r="B1021" s="1">
        <v>-1.21999799E-2</v>
      </c>
      <c r="C1021" s="1">
        <v>1.37251119</v>
      </c>
      <c r="D1021" s="1">
        <v>0.25861952500000002</v>
      </c>
      <c r="E1021" s="1">
        <v>0.117109782</v>
      </c>
      <c r="F1021" s="1">
        <v>0.14150974199999999</v>
      </c>
    </row>
    <row r="1022" spans="1:6" x14ac:dyDescent="0.25">
      <c r="A1022">
        <v>1500.65</v>
      </c>
      <c r="B1022" s="1">
        <v>-1.2310969099999999E-2</v>
      </c>
      <c r="C1022" s="1">
        <v>1.37349889</v>
      </c>
      <c r="D1022" s="1">
        <v>0.28195802199999997</v>
      </c>
      <c r="E1022" s="1">
        <v>0.12866804200000001</v>
      </c>
      <c r="F1022" s="1">
        <v>0.15328997999999999</v>
      </c>
    </row>
    <row r="1023" spans="1:6" x14ac:dyDescent="0.25">
      <c r="A1023">
        <v>1500.7</v>
      </c>
      <c r="B1023" s="1">
        <v>-1.2411050200000001E-2</v>
      </c>
      <c r="C1023" s="1">
        <v>1.3744303</v>
      </c>
      <c r="D1023" s="1">
        <v>0.30480893399999998</v>
      </c>
      <c r="E1023" s="1">
        <v>0.13999341700000001</v>
      </c>
      <c r="F1023" s="1">
        <v>0.16481551699999999</v>
      </c>
    </row>
    <row r="1024" spans="1:6" x14ac:dyDescent="0.25">
      <c r="A1024">
        <v>1500.75</v>
      </c>
      <c r="B1024" s="1">
        <v>-1.24999689E-2</v>
      </c>
      <c r="C1024" s="1">
        <v>1.3755272000000001</v>
      </c>
      <c r="D1024" s="1">
        <v>0.32774301500000003</v>
      </c>
      <c r="E1024" s="1">
        <v>0.151371538</v>
      </c>
      <c r="F1024" s="1">
        <v>0.176371476</v>
      </c>
    </row>
    <row r="1025" spans="1:6" x14ac:dyDescent="0.25">
      <c r="A1025">
        <v>1500.8</v>
      </c>
      <c r="B1025" s="1">
        <v>-1.25775847E-2</v>
      </c>
      <c r="C1025" s="1">
        <v>1.37642938</v>
      </c>
      <c r="D1025" s="1">
        <v>0.34987463400000002</v>
      </c>
      <c r="E1025" s="1">
        <v>0.16235973200000001</v>
      </c>
      <c r="F1025" s="1">
        <v>0.18751490100000001</v>
      </c>
    </row>
    <row r="1026" spans="1:6" x14ac:dyDescent="0.25">
      <c r="A1026">
        <v>1500.85</v>
      </c>
      <c r="B1026" s="1">
        <v>-1.2643599599999999E-2</v>
      </c>
      <c r="C1026" s="1">
        <v>1.37790952</v>
      </c>
      <c r="D1026" s="1">
        <v>0.37181647699999998</v>
      </c>
      <c r="E1026" s="1">
        <v>0.173264639</v>
      </c>
      <c r="F1026" s="1">
        <v>0.19855183800000001</v>
      </c>
    </row>
    <row r="1027" spans="1:6" x14ac:dyDescent="0.25">
      <c r="A1027">
        <v>1500.9</v>
      </c>
      <c r="B1027" s="1">
        <v>-1.26976969E-2</v>
      </c>
      <c r="C1027" s="1">
        <v>1.37950225</v>
      </c>
      <c r="D1027" s="1">
        <v>0.39378972699999998</v>
      </c>
      <c r="E1027" s="1">
        <v>0.18419716699999999</v>
      </c>
      <c r="F1027" s="1">
        <v>0.20959256000000001</v>
      </c>
    </row>
    <row r="1028" spans="1:6" x14ac:dyDescent="0.25">
      <c r="A1028">
        <v>1500.95</v>
      </c>
      <c r="B1028" s="1">
        <v>-1.2739992300000001E-2</v>
      </c>
      <c r="C1028" s="1">
        <v>1.3815830200000001</v>
      </c>
      <c r="D1028" s="1">
        <v>0.414496963</v>
      </c>
      <c r="E1028" s="1">
        <v>0.19450848900000001</v>
      </c>
      <c r="F1028" s="1">
        <v>0.21998847399999999</v>
      </c>
    </row>
    <row r="1029" spans="1:6" x14ac:dyDescent="0.25">
      <c r="A1029">
        <v>1501</v>
      </c>
      <c r="B1029" s="1">
        <v>-1.27702666E-2</v>
      </c>
      <c r="C1029" s="1">
        <v>1.3835879099999999</v>
      </c>
      <c r="D1029" s="1">
        <v>0.43553406099999997</v>
      </c>
      <c r="E1029" s="1">
        <v>0.204996764</v>
      </c>
      <c r="F1029" s="1">
        <v>0.230537297</v>
      </c>
    </row>
    <row r="1030" spans="1:6" x14ac:dyDescent="0.25">
      <c r="A1030">
        <v>1501.05</v>
      </c>
      <c r="B1030" s="1">
        <v>-1.27883688E-2</v>
      </c>
      <c r="C1030" s="1">
        <v>1.3858906099999999</v>
      </c>
      <c r="D1030" s="1">
        <v>0.45619079899999998</v>
      </c>
      <c r="E1030" s="1">
        <v>0.21530703100000001</v>
      </c>
      <c r="F1030" s="1">
        <v>0.240883768</v>
      </c>
    </row>
    <row r="1031" spans="1:6" x14ac:dyDescent="0.25">
      <c r="A1031">
        <v>1501.1</v>
      </c>
      <c r="B1031" s="1">
        <v>-1.27942921E-2</v>
      </c>
      <c r="C1031" s="1">
        <v>1.3882881300000001</v>
      </c>
      <c r="D1031" s="1">
        <v>0.47496804500000001</v>
      </c>
      <c r="E1031" s="1">
        <v>0.22468973</v>
      </c>
      <c r="F1031" s="1">
        <v>0.250278314</v>
      </c>
    </row>
    <row r="1032" spans="1:6" x14ac:dyDescent="0.25">
      <c r="A1032">
        <v>1501.15</v>
      </c>
      <c r="B1032" s="1">
        <v>-1.27873871E-2</v>
      </c>
      <c r="C1032" s="1">
        <v>1.3906991</v>
      </c>
      <c r="D1032" s="1">
        <v>0.495694625</v>
      </c>
      <c r="E1032" s="1">
        <v>0.235059925</v>
      </c>
      <c r="F1032" s="1">
        <v>0.26063469900000003</v>
      </c>
    </row>
    <row r="1033" spans="1:6" x14ac:dyDescent="0.25">
      <c r="A1033">
        <v>1501.2</v>
      </c>
      <c r="B1033" s="1">
        <v>-1.2767797500000001E-2</v>
      </c>
      <c r="C1033" s="1">
        <v>1.3931303500000001</v>
      </c>
      <c r="D1033" s="1">
        <v>0.51474009399999998</v>
      </c>
      <c r="E1033" s="1">
        <v>0.24460224899999999</v>
      </c>
      <c r="F1033" s="1">
        <v>0.27013784400000002</v>
      </c>
    </row>
    <row r="1034" spans="1:6" x14ac:dyDescent="0.25">
      <c r="A1034">
        <v>1501.25</v>
      </c>
      <c r="B1034" s="1">
        <v>-1.2735710399999999E-2</v>
      </c>
      <c r="C1034" s="1">
        <v>1.39593524</v>
      </c>
      <c r="D1034" s="1">
        <v>0.53284769600000004</v>
      </c>
      <c r="E1034" s="1">
        <v>0.25368813699999998</v>
      </c>
      <c r="F1034" s="1">
        <v>0.27915955799999997</v>
      </c>
    </row>
    <row r="1035" spans="1:6" x14ac:dyDescent="0.25">
      <c r="A1035">
        <v>1501.3</v>
      </c>
      <c r="B1035" s="1">
        <v>-1.2691054300000001E-2</v>
      </c>
      <c r="C1035" s="1">
        <v>1.3995383299999999</v>
      </c>
      <c r="D1035" s="1">
        <v>0.55127379300000001</v>
      </c>
      <c r="E1035" s="1">
        <v>0.26294584199999999</v>
      </c>
      <c r="F1035" s="1">
        <v>0.28832795100000003</v>
      </c>
    </row>
    <row r="1036" spans="1:6" x14ac:dyDescent="0.25">
      <c r="A1036">
        <v>1501.35</v>
      </c>
      <c r="B1036" s="1">
        <v>-1.2634080900000001E-2</v>
      </c>
      <c r="C1036" s="1">
        <v>1.4025770099999999</v>
      </c>
      <c r="D1036" s="1">
        <v>0.56716468200000003</v>
      </c>
      <c r="E1036" s="1">
        <v>0.27094826</v>
      </c>
      <c r="F1036" s="1">
        <v>0.29621642199999998</v>
      </c>
    </row>
    <row r="1037" spans="1:6" x14ac:dyDescent="0.25">
      <c r="A1037">
        <v>1501.4</v>
      </c>
      <c r="B1037" s="1">
        <v>-1.25641248E-2</v>
      </c>
      <c r="C1037" s="1">
        <v>1.4055729299999999</v>
      </c>
      <c r="D1037" s="1">
        <v>0.58503603900000001</v>
      </c>
      <c r="E1037" s="1">
        <v>0.27995389399999998</v>
      </c>
      <c r="F1037" s="1">
        <v>0.305082144</v>
      </c>
    </row>
    <row r="1038" spans="1:6" x14ac:dyDescent="0.25">
      <c r="A1038">
        <v>1501.45</v>
      </c>
      <c r="B1038" s="1">
        <v>-1.24813922E-2</v>
      </c>
      <c r="C1038" s="1">
        <v>1.4088056</v>
      </c>
      <c r="D1038" s="1">
        <v>0.60104369000000002</v>
      </c>
      <c r="E1038" s="1">
        <v>0.28804045299999997</v>
      </c>
      <c r="F1038" s="1">
        <v>0.31300323699999999</v>
      </c>
    </row>
    <row r="1039" spans="1:6" x14ac:dyDescent="0.25">
      <c r="A1039">
        <v>1501.5</v>
      </c>
      <c r="B1039" s="1">
        <v>-1.23859798E-2</v>
      </c>
      <c r="C1039" s="1">
        <v>1.4118888599999999</v>
      </c>
      <c r="D1039" s="1">
        <v>0.61576915300000001</v>
      </c>
      <c r="E1039" s="1">
        <v>0.29549859699999997</v>
      </c>
      <c r="F1039" s="1">
        <v>0.32027055599999998</v>
      </c>
    </row>
    <row r="1040" spans="1:6" x14ac:dyDescent="0.25">
      <c r="A1040">
        <v>1501.55</v>
      </c>
      <c r="B1040" s="1">
        <v>-1.22777501E-2</v>
      </c>
      <c r="C1040" s="1">
        <v>1.41531601</v>
      </c>
      <c r="D1040" s="1">
        <v>0.631691424</v>
      </c>
      <c r="E1040" s="1">
        <v>0.30356796200000002</v>
      </c>
      <c r="F1040" s="1">
        <v>0.32812346199999998</v>
      </c>
    </row>
    <row r="1041" spans="1:6" x14ac:dyDescent="0.25">
      <c r="A1041">
        <v>1501.6</v>
      </c>
      <c r="B1041" s="1">
        <v>-1.21571391E-2</v>
      </c>
      <c r="C1041" s="1">
        <v>1.41885214</v>
      </c>
      <c r="D1041" s="1">
        <v>0.64562050999999998</v>
      </c>
      <c r="E1041" s="1">
        <v>0.31065311600000001</v>
      </c>
      <c r="F1041" s="1">
        <v>0.33496739399999997</v>
      </c>
    </row>
    <row r="1042" spans="1:6" x14ac:dyDescent="0.25">
      <c r="A1042">
        <v>1501.65</v>
      </c>
      <c r="B1042" s="1">
        <v>-1.20241293E-2</v>
      </c>
      <c r="C1042" s="1">
        <v>1.4222873899999999</v>
      </c>
      <c r="D1042" s="1">
        <v>0.65941233499999996</v>
      </c>
      <c r="E1042" s="1">
        <v>0.317682038</v>
      </c>
      <c r="F1042" s="1">
        <v>0.34173029700000002</v>
      </c>
    </row>
    <row r="1043" spans="1:6" x14ac:dyDescent="0.25">
      <c r="A1043">
        <v>1501.7</v>
      </c>
      <c r="B1043" s="1">
        <v>-1.18789181E-2</v>
      </c>
      <c r="C1043" s="1">
        <v>1.4252724000000001</v>
      </c>
      <c r="D1043" s="1">
        <v>0.67153657099999997</v>
      </c>
      <c r="E1043" s="1">
        <v>0.32388936699999998</v>
      </c>
      <c r="F1043" s="1">
        <v>0.34764720399999999</v>
      </c>
    </row>
    <row r="1044" spans="1:6" x14ac:dyDescent="0.25">
      <c r="A1044">
        <v>1501.75</v>
      </c>
      <c r="B1044" s="1">
        <v>-1.17212468E-2</v>
      </c>
      <c r="C1044" s="1">
        <v>1.42910586</v>
      </c>
      <c r="D1044" s="1">
        <v>0.68418724900000005</v>
      </c>
      <c r="E1044" s="1">
        <v>0.33037237800000002</v>
      </c>
      <c r="F1044" s="1">
        <v>0.35381487099999998</v>
      </c>
    </row>
    <row r="1045" spans="1:6" x14ac:dyDescent="0.25">
      <c r="A1045">
        <v>1501.8</v>
      </c>
      <c r="B1045" s="1">
        <v>-1.1551277800000001E-2</v>
      </c>
      <c r="C1045" s="1">
        <v>1.4326253099999999</v>
      </c>
      <c r="D1045" s="1">
        <v>0.69561108599999999</v>
      </c>
      <c r="E1045" s="1">
        <v>0.336254265</v>
      </c>
      <c r="F1045" s="1">
        <v>0.35935682099999999</v>
      </c>
    </row>
    <row r="1046" spans="1:6" x14ac:dyDescent="0.25">
      <c r="A1046">
        <v>1501.85</v>
      </c>
      <c r="B1046" s="1">
        <v>-1.13691839E-2</v>
      </c>
      <c r="C1046" s="1">
        <v>1.43542875</v>
      </c>
      <c r="D1046" s="1">
        <v>0.70590243399999997</v>
      </c>
      <c r="E1046" s="1">
        <v>0.34158203300000001</v>
      </c>
      <c r="F1046" s="1">
        <v>0.36432040100000002</v>
      </c>
    </row>
    <row r="1047" spans="1:6" x14ac:dyDescent="0.25">
      <c r="A1047">
        <v>1501.9</v>
      </c>
      <c r="B1047" s="1">
        <v>-1.11753505E-2</v>
      </c>
      <c r="C1047" s="1">
        <v>1.4390157299999999</v>
      </c>
      <c r="D1047" s="1">
        <v>0.71587544400000003</v>
      </c>
      <c r="E1047" s="1">
        <v>0.34676237100000001</v>
      </c>
      <c r="F1047" s="1">
        <v>0.36911307199999999</v>
      </c>
    </row>
    <row r="1048" spans="1:6" x14ac:dyDescent="0.25">
      <c r="A1048">
        <v>1501.95</v>
      </c>
      <c r="B1048" s="1">
        <v>-1.09699233E-2</v>
      </c>
      <c r="C1048" s="1">
        <v>1.44231647</v>
      </c>
      <c r="D1048" s="1">
        <v>0.72587174899999996</v>
      </c>
      <c r="E1048" s="1">
        <v>0.351965951</v>
      </c>
      <c r="F1048" s="1">
        <v>0.37390579800000001</v>
      </c>
    </row>
    <row r="1049" spans="1:6" x14ac:dyDescent="0.25">
      <c r="A1049">
        <v>1502</v>
      </c>
      <c r="B1049" s="1">
        <v>-1.07531702E-2</v>
      </c>
      <c r="C1049" s="1">
        <v>1.44590174</v>
      </c>
      <c r="D1049" s="1">
        <v>0.73422660699999998</v>
      </c>
      <c r="E1049" s="1">
        <v>0.35636013300000002</v>
      </c>
      <c r="F1049" s="1">
        <v>0.37786647400000001</v>
      </c>
    </row>
    <row r="1050" spans="1:6" x14ac:dyDescent="0.25">
      <c r="A1050">
        <v>1502.05</v>
      </c>
      <c r="B1050" s="1">
        <v>-1.0525272699999999E-2</v>
      </c>
      <c r="C1050" s="1">
        <v>1.4487078499999999</v>
      </c>
      <c r="D1050" s="1">
        <v>0.74164392499999998</v>
      </c>
      <c r="E1050" s="1">
        <v>0.36029668999999998</v>
      </c>
      <c r="F1050" s="1">
        <v>0.38134723500000001</v>
      </c>
    </row>
    <row r="1051" spans="1:6" x14ac:dyDescent="0.25">
      <c r="A1051">
        <v>1502.1</v>
      </c>
      <c r="B1051" s="1">
        <v>-1.0286257300000001E-2</v>
      </c>
      <c r="C1051" s="1">
        <v>1.45191596</v>
      </c>
      <c r="D1051" s="1">
        <v>0.74895123799999996</v>
      </c>
      <c r="E1051" s="1">
        <v>0.36418936200000002</v>
      </c>
      <c r="F1051" s="1">
        <v>0.384761876</v>
      </c>
    </row>
    <row r="1052" spans="1:6" x14ac:dyDescent="0.25">
      <c r="A1052">
        <v>1502.15</v>
      </c>
      <c r="B1052" s="1">
        <v>-1.0036399200000001E-2</v>
      </c>
      <c r="C1052" s="1">
        <v>1.4547340099999999</v>
      </c>
      <c r="D1052" s="1">
        <v>0.755391586</v>
      </c>
      <c r="E1052" s="1">
        <v>0.36765939399999997</v>
      </c>
      <c r="F1052" s="1">
        <v>0.38773219199999998</v>
      </c>
    </row>
    <row r="1053" spans="1:6" x14ac:dyDescent="0.25">
      <c r="A1053">
        <v>1502.2</v>
      </c>
      <c r="B1053" s="1">
        <v>-9.7759691099999994E-3</v>
      </c>
      <c r="C1053" s="1">
        <v>1.4576656299999999</v>
      </c>
      <c r="D1053" s="1">
        <v>0.76086819800000005</v>
      </c>
      <c r="E1053" s="1">
        <v>0.37065812999999997</v>
      </c>
      <c r="F1053" s="1">
        <v>0.39021006800000002</v>
      </c>
    </row>
    <row r="1054" spans="1:6" x14ac:dyDescent="0.25">
      <c r="A1054">
        <v>1502.25</v>
      </c>
      <c r="B1054" s="1">
        <v>-9.50531313E-3</v>
      </c>
      <c r="C1054" s="1">
        <v>1.45971677</v>
      </c>
      <c r="D1054" s="1">
        <v>0.76534604900000003</v>
      </c>
      <c r="E1054" s="1">
        <v>0.37316771199999998</v>
      </c>
      <c r="F1054" s="1">
        <v>0.39217833800000002</v>
      </c>
    </row>
    <row r="1055" spans="1:6" x14ac:dyDescent="0.25">
      <c r="A1055">
        <v>1502.3</v>
      </c>
      <c r="B1055" s="1">
        <v>-9.2250340500000007E-3</v>
      </c>
      <c r="C1055" s="1">
        <v>1.4624291</v>
      </c>
      <c r="D1055" s="1">
        <v>0.76962450000000004</v>
      </c>
      <c r="E1055" s="1">
        <v>0.375587216</v>
      </c>
      <c r="F1055" s="1">
        <v>0.39403728399999999</v>
      </c>
    </row>
    <row r="1056" spans="1:6" x14ac:dyDescent="0.25">
      <c r="A1056">
        <v>1502.35</v>
      </c>
      <c r="B1056" s="1">
        <v>-8.9354401600000005E-3</v>
      </c>
      <c r="C1056" s="1">
        <v>1.46552521</v>
      </c>
      <c r="D1056" s="1">
        <v>0.77352360499999995</v>
      </c>
      <c r="E1056" s="1">
        <v>0.37782636200000003</v>
      </c>
      <c r="F1056" s="1">
        <v>0.39569724299999998</v>
      </c>
    </row>
    <row r="1057" spans="1:6" x14ac:dyDescent="0.25">
      <c r="A1057">
        <v>1502.4</v>
      </c>
      <c r="B1057" s="1">
        <v>-8.6369367900000008E-3</v>
      </c>
      <c r="C1057" s="1">
        <v>1.4677549700000001</v>
      </c>
      <c r="D1057" s="1">
        <v>0.77555433600000001</v>
      </c>
      <c r="E1057" s="1">
        <v>0.37914023099999999</v>
      </c>
      <c r="F1057" s="1">
        <v>0.39641410500000002</v>
      </c>
    </row>
    <row r="1058" spans="1:6" x14ac:dyDescent="0.25">
      <c r="A1058">
        <v>1502.45</v>
      </c>
      <c r="B1058" s="1">
        <v>-8.3296761200000007E-3</v>
      </c>
      <c r="C1058" s="1">
        <v>1.4696104800000001</v>
      </c>
      <c r="D1058" s="1">
        <v>0.77741063700000002</v>
      </c>
      <c r="E1058" s="1">
        <v>0.38037564200000001</v>
      </c>
      <c r="F1058" s="1">
        <v>0.39703499399999997</v>
      </c>
    </row>
    <row r="1059" spans="1:6" x14ac:dyDescent="0.25">
      <c r="A1059">
        <v>1502.5</v>
      </c>
      <c r="B1059" s="1">
        <v>-8.0140097300000004E-3</v>
      </c>
      <c r="C1059" s="1">
        <v>1.47155985</v>
      </c>
      <c r="D1059" s="1">
        <v>0.778164733</v>
      </c>
      <c r="E1059" s="1">
        <v>0.38106835700000002</v>
      </c>
      <c r="F1059" s="1">
        <v>0.39709637599999997</v>
      </c>
    </row>
    <row r="1060" spans="1:6" x14ac:dyDescent="0.25">
      <c r="A1060">
        <v>1502.55</v>
      </c>
      <c r="B1060" s="1">
        <v>-7.6902963700000004E-3</v>
      </c>
      <c r="C1060" s="1">
        <v>1.4730121599999999</v>
      </c>
      <c r="D1060" s="1">
        <v>0.77877098600000005</v>
      </c>
      <c r="E1060" s="1">
        <v>0.38169519699999999</v>
      </c>
      <c r="F1060" s="1">
        <v>0.39707578900000001</v>
      </c>
    </row>
    <row r="1061" spans="1:6" x14ac:dyDescent="0.25">
      <c r="A1061">
        <v>1502.6</v>
      </c>
      <c r="B1061" s="1">
        <v>-7.3589273299999999E-3</v>
      </c>
      <c r="C1061" s="1">
        <v>1.47497955</v>
      </c>
      <c r="D1061" s="1">
        <v>0.77830545299999998</v>
      </c>
      <c r="E1061" s="1">
        <v>0.38179379899999999</v>
      </c>
      <c r="F1061" s="1">
        <v>0.39651165399999999</v>
      </c>
    </row>
    <row r="1062" spans="1:6" x14ac:dyDescent="0.25">
      <c r="A1062">
        <v>1502.65</v>
      </c>
      <c r="B1062" s="1">
        <v>-7.0202975500000004E-3</v>
      </c>
      <c r="C1062" s="1">
        <v>1.4767503500000001</v>
      </c>
      <c r="D1062" s="1">
        <v>0.77710883900000005</v>
      </c>
      <c r="E1062" s="1">
        <v>0.38153412199999998</v>
      </c>
      <c r="F1062" s="1">
        <v>0.39557471700000002</v>
      </c>
    </row>
    <row r="1063" spans="1:6" x14ac:dyDescent="0.25">
      <c r="A1063">
        <v>1502.7</v>
      </c>
      <c r="B1063" s="1">
        <v>-6.6748150700000003E-3</v>
      </c>
      <c r="C1063" s="1">
        <v>1.4779073</v>
      </c>
      <c r="D1063" s="1">
        <v>0.77547590899999996</v>
      </c>
      <c r="E1063" s="1">
        <v>0.381063139</v>
      </c>
      <c r="F1063" s="1">
        <v>0.39441277000000002</v>
      </c>
    </row>
    <row r="1064" spans="1:6" x14ac:dyDescent="0.25">
      <c r="A1064">
        <v>1502.75</v>
      </c>
      <c r="B1064" s="1">
        <v>-6.3232131099999998E-3</v>
      </c>
      <c r="C1064" s="1">
        <v>1.4788621099999999</v>
      </c>
      <c r="D1064" s="1">
        <v>0.77270980600000005</v>
      </c>
      <c r="E1064" s="1">
        <v>0.38003168999999998</v>
      </c>
      <c r="F1064" s="1">
        <v>0.39267811600000002</v>
      </c>
    </row>
    <row r="1065" spans="1:6" x14ac:dyDescent="0.25">
      <c r="A1065">
        <v>1502.8</v>
      </c>
      <c r="B1065" s="1">
        <v>-5.9659672599999998E-3</v>
      </c>
      <c r="C1065" s="1">
        <v>1.47950615</v>
      </c>
      <c r="D1065" s="1">
        <v>0.76985546000000005</v>
      </c>
      <c r="E1065" s="1">
        <v>0.37896176300000001</v>
      </c>
      <c r="F1065" s="1">
        <v>0.39089369699999998</v>
      </c>
    </row>
    <row r="1066" spans="1:6" x14ac:dyDescent="0.25">
      <c r="A1066">
        <v>1502.85</v>
      </c>
      <c r="B1066" s="1">
        <v>-5.6035293599999998E-3</v>
      </c>
      <c r="C1066" s="1">
        <v>1.48046875</v>
      </c>
      <c r="D1066" s="1">
        <v>0.765690498</v>
      </c>
      <c r="E1066" s="1">
        <v>0.37724172</v>
      </c>
      <c r="F1066" s="1">
        <v>0.38844877900000002</v>
      </c>
    </row>
    <row r="1067" spans="1:6" x14ac:dyDescent="0.25">
      <c r="A1067">
        <v>1502.9</v>
      </c>
      <c r="B1067" s="1">
        <v>-5.2361728799999998E-3</v>
      </c>
      <c r="C1067" s="1">
        <v>1.4812416100000001</v>
      </c>
      <c r="D1067" s="1">
        <v>0.76094317</v>
      </c>
      <c r="E1067" s="1">
        <v>0.37523541199999999</v>
      </c>
      <c r="F1067" s="1">
        <v>0.38570775800000001</v>
      </c>
    </row>
    <row r="1068" spans="1:6" x14ac:dyDescent="0.25">
      <c r="A1068">
        <v>1502.95</v>
      </c>
      <c r="B1068" s="1">
        <v>-4.8642753399999999E-3</v>
      </c>
      <c r="C1068" s="1">
        <v>1.48163343</v>
      </c>
      <c r="D1068" s="1">
        <v>0.75592048099999998</v>
      </c>
      <c r="E1068" s="1">
        <v>0.37309596499999997</v>
      </c>
      <c r="F1068" s="1">
        <v>0.382824516</v>
      </c>
    </row>
    <row r="1069" spans="1:6" x14ac:dyDescent="0.25">
      <c r="A1069">
        <v>1503</v>
      </c>
      <c r="B1069" s="1">
        <v>-4.4883291299999996E-3</v>
      </c>
      <c r="C1069" s="1">
        <v>1.48197172</v>
      </c>
      <c r="D1069" s="1">
        <v>0.74937334899999997</v>
      </c>
      <c r="E1069" s="1">
        <v>0.37019834600000001</v>
      </c>
      <c r="F1069" s="1">
        <v>0.37917500399999998</v>
      </c>
    </row>
    <row r="1070" spans="1:6" x14ac:dyDescent="0.25">
      <c r="A1070">
        <v>1503.05</v>
      </c>
      <c r="B1070" s="1">
        <v>-4.10871517E-3</v>
      </c>
      <c r="C1070" s="1">
        <v>1.48150195</v>
      </c>
      <c r="D1070" s="1">
        <v>0.74290586599999997</v>
      </c>
      <c r="E1070" s="1">
        <v>0.367344218</v>
      </c>
      <c r="F1070" s="1">
        <v>0.37556164800000003</v>
      </c>
    </row>
    <row r="1071" spans="1:6" x14ac:dyDescent="0.25">
      <c r="A1071">
        <v>1503.1</v>
      </c>
      <c r="B1071" s="1">
        <v>-3.7258675699999998E-3</v>
      </c>
      <c r="C1071" s="1">
        <v>1.4813308700000001</v>
      </c>
      <c r="D1071" s="1">
        <v>0.73550109900000005</v>
      </c>
      <c r="E1071" s="1">
        <v>0.36402468199999999</v>
      </c>
      <c r="F1071" s="1">
        <v>0.371476417</v>
      </c>
    </row>
    <row r="1072" spans="1:6" x14ac:dyDescent="0.25">
      <c r="A1072">
        <v>1503.15</v>
      </c>
      <c r="B1072" s="1">
        <v>-3.3400873199999999E-3</v>
      </c>
      <c r="C1072" s="1">
        <v>1.4811142399999999</v>
      </c>
      <c r="D1072" s="1">
        <v>0.72813082900000003</v>
      </c>
      <c r="E1072" s="1">
        <v>0.36072532699999998</v>
      </c>
      <c r="F1072" s="1">
        <v>0.36740550199999999</v>
      </c>
    </row>
    <row r="1073" spans="1:6" x14ac:dyDescent="0.25">
      <c r="A1073">
        <v>1503.2</v>
      </c>
      <c r="B1073" s="1">
        <v>-2.95197204E-3</v>
      </c>
      <c r="C1073" s="1">
        <v>1.4803925600000001</v>
      </c>
      <c r="D1073" s="1">
        <v>0.71898759499999998</v>
      </c>
      <c r="E1073" s="1">
        <v>0.35654182499999998</v>
      </c>
      <c r="F1073" s="1">
        <v>0.36244576899999997</v>
      </c>
    </row>
    <row r="1074" spans="1:6" x14ac:dyDescent="0.25">
      <c r="A1074">
        <v>1503.25</v>
      </c>
      <c r="B1074" s="1">
        <v>-2.5619015300000002E-3</v>
      </c>
      <c r="C1074" s="1">
        <v>1.47959262</v>
      </c>
      <c r="D1074" s="1">
        <v>0.70993461000000002</v>
      </c>
      <c r="E1074" s="1">
        <v>0.35240540399999998</v>
      </c>
      <c r="F1074" s="1">
        <v>0.35752920700000002</v>
      </c>
    </row>
    <row r="1075" spans="1:6" x14ac:dyDescent="0.25">
      <c r="A1075">
        <v>1503.3</v>
      </c>
      <c r="B1075" s="1">
        <v>-2.1704853600000001E-3</v>
      </c>
      <c r="C1075" s="1">
        <v>1.47855567</v>
      </c>
      <c r="D1075" s="1">
        <v>0.699550424</v>
      </c>
      <c r="E1075" s="1">
        <v>0.347604727</v>
      </c>
      <c r="F1075" s="1">
        <v>0.351945697</v>
      </c>
    </row>
    <row r="1076" spans="1:6" x14ac:dyDescent="0.25">
      <c r="A1076">
        <v>1503.35</v>
      </c>
      <c r="B1076" s="1">
        <v>-1.7781656700000001E-3</v>
      </c>
      <c r="C1076" s="1">
        <v>1.47748273</v>
      </c>
      <c r="D1076" s="1">
        <v>0.689624036</v>
      </c>
      <c r="E1076" s="1">
        <v>0.34303385199999997</v>
      </c>
      <c r="F1076" s="1">
        <v>0.34659018400000002</v>
      </c>
    </row>
    <row r="1077" spans="1:6" x14ac:dyDescent="0.25">
      <c r="A1077">
        <v>1503.4</v>
      </c>
      <c r="B1077" s="1">
        <v>-1.3854529400000001E-3</v>
      </c>
      <c r="C1077" s="1">
        <v>1.47602809</v>
      </c>
      <c r="D1077" s="1">
        <v>0.67859905300000001</v>
      </c>
      <c r="E1077" s="1">
        <v>0.33791407400000001</v>
      </c>
      <c r="F1077" s="1">
        <v>0.340684979</v>
      </c>
    </row>
    <row r="1078" spans="1:6" x14ac:dyDescent="0.25">
      <c r="A1078">
        <v>1503.45</v>
      </c>
      <c r="B1078" s="1">
        <v>-9.9262945200000001E-4</v>
      </c>
      <c r="C1078" s="1">
        <v>1.4745389</v>
      </c>
      <c r="D1078" s="1">
        <v>0.66734205199999996</v>
      </c>
      <c r="E1078" s="1">
        <v>0.33267839700000001</v>
      </c>
      <c r="F1078" s="1">
        <v>0.33466365599999998</v>
      </c>
    </row>
    <row r="1079" spans="1:6" x14ac:dyDescent="0.25">
      <c r="A1079">
        <v>1503.5</v>
      </c>
      <c r="B1079" s="1">
        <v>-6.0009423099999996E-4</v>
      </c>
      <c r="C1079" s="1">
        <v>1.4732154900000001</v>
      </c>
      <c r="D1079" s="1">
        <v>0.65426518300000003</v>
      </c>
      <c r="E1079" s="1">
        <v>0.32653249699999998</v>
      </c>
      <c r="F1079" s="1">
        <v>0.327732686</v>
      </c>
    </row>
    <row r="1080" spans="1:6" x14ac:dyDescent="0.25">
      <c r="A1080">
        <v>1503.55</v>
      </c>
      <c r="B1080" s="1">
        <v>-2.0807187700000001E-4</v>
      </c>
      <c r="C1080" s="1">
        <v>1.4712252299999999</v>
      </c>
      <c r="D1080" s="1">
        <v>0.64199287199999999</v>
      </c>
      <c r="E1080" s="1">
        <v>0.32078836399999999</v>
      </c>
      <c r="F1080" s="1">
        <v>0.321204508</v>
      </c>
    </row>
    <row r="1081" spans="1:6" x14ac:dyDescent="0.25">
      <c r="A1081">
        <v>1503.6</v>
      </c>
      <c r="B1081" s="1">
        <v>1.82950611E-4</v>
      </c>
      <c r="C1081" s="1">
        <v>1.46924842</v>
      </c>
      <c r="D1081" s="1">
        <v>0.62858203599999996</v>
      </c>
      <c r="E1081" s="1">
        <v>0.31447396900000002</v>
      </c>
      <c r="F1081" s="1">
        <v>0.31410806699999999</v>
      </c>
    </row>
    <row r="1082" spans="1:6" x14ac:dyDescent="0.25">
      <c r="A1082">
        <v>1503.65</v>
      </c>
      <c r="B1082" s="1">
        <v>5.7256557200000002E-4</v>
      </c>
      <c r="C1082" s="1">
        <v>1.4670617500000001</v>
      </c>
      <c r="D1082" s="1">
        <v>0.61428587300000004</v>
      </c>
      <c r="E1082" s="1">
        <v>0.30771550199999997</v>
      </c>
      <c r="F1082" s="1">
        <v>0.30657037100000001</v>
      </c>
    </row>
    <row r="1083" spans="1:6" x14ac:dyDescent="0.25">
      <c r="A1083">
        <v>1503.7</v>
      </c>
      <c r="B1083" s="1">
        <v>9.6058438799999997E-4</v>
      </c>
      <c r="C1083" s="1">
        <v>1.4649920700000001</v>
      </c>
      <c r="D1083" s="1">
        <v>0.60004943099999997</v>
      </c>
      <c r="E1083" s="1">
        <v>0.30098530000000001</v>
      </c>
      <c r="F1083" s="1">
        <v>0.29906413100000001</v>
      </c>
    </row>
    <row r="1084" spans="1:6" x14ac:dyDescent="0.25">
      <c r="A1084">
        <v>1503.75</v>
      </c>
      <c r="B1084" s="1">
        <v>1.34672109E-3</v>
      </c>
      <c r="C1084" s="1">
        <v>1.4627105</v>
      </c>
      <c r="D1084" s="1">
        <v>0.585771084</v>
      </c>
      <c r="E1084" s="1">
        <v>0.29423226299999999</v>
      </c>
      <c r="F1084" s="1">
        <v>0.291538821</v>
      </c>
    </row>
    <row r="1085" spans="1:6" x14ac:dyDescent="0.25">
      <c r="A1085">
        <v>1503.8</v>
      </c>
      <c r="B1085" s="1">
        <v>1.73046648E-3</v>
      </c>
      <c r="C1085" s="1">
        <v>1.4601801999999999</v>
      </c>
      <c r="D1085" s="1">
        <v>0.56951156999999997</v>
      </c>
      <c r="E1085" s="1">
        <v>0.28648625100000003</v>
      </c>
      <c r="F1085" s="1">
        <v>0.28302531800000003</v>
      </c>
    </row>
    <row r="1086" spans="1:6" x14ac:dyDescent="0.25">
      <c r="A1086">
        <v>1503.85</v>
      </c>
      <c r="B1086" s="1">
        <v>2.1116409499999998E-3</v>
      </c>
      <c r="C1086" s="1">
        <v>1.4573134700000001</v>
      </c>
      <c r="D1086" s="1">
        <v>0.55400721600000002</v>
      </c>
      <c r="E1086" s="1">
        <v>0.27911524900000001</v>
      </c>
      <c r="F1086" s="1">
        <v>0.27489196700000001</v>
      </c>
    </row>
    <row r="1087" spans="1:6" x14ac:dyDescent="0.25">
      <c r="A1087">
        <v>1503.9</v>
      </c>
      <c r="B1087" s="1">
        <v>2.48978924E-3</v>
      </c>
      <c r="C1087" s="1">
        <v>1.45487525</v>
      </c>
      <c r="D1087" s="1">
        <v>0.53674610099999998</v>
      </c>
      <c r="E1087" s="1">
        <v>0.27086283999999999</v>
      </c>
      <c r="F1087" s="1">
        <v>0.26588326099999998</v>
      </c>
    </row>
    <row r="1088" spans="1:6" x14ac:dyDescent="0.25">
      <c r="A1088">
        <v>1503.95</v>
      </c>
      <c r="B1088" s="1">
        <v>2.8648605700000002E-3</v>
      </c>
      <c r="C1088" s="1">
        <v>1.45179027</v>
      </c>
      <c r="D1088" s="1">
        <v>0.52137416800000003</v>
      </c>
      <c r="E1088" s="1">
        <v>0.26355194500000001</v>
      </c>
      <c r="F1088" s="1">
        <v>0.25782222399999999</v>
      </c>
    </row>
    <row r="1089" spans="1:6" x14ac:dyDescent="0.25">
      <c r="A1089">
        <v>1504</v>
      </c>
      <c r="B1089" s="1">
        <v>3.2362547200000002E-3</v>
      </c>
      <c r="C1089" s="1">
        <v>1.4493253800000001</v>
      </c>
      <c r="D1089" s="1">
        <v>0.50345118499999997</v>
      </c>
      <c r="E1089" s="1">
        <v>0.25496184700000002</v>
      </c>
      <c r="F1089" s="1">
        <v>0.248489338</v>
      </c>
    </row>
    <row r="1090" spans="1:6" x14ac:dyDescent="0.25">
      <c r="A1090">
        <v>1504.05</v>
      </c>
      <c r="B1090" s="1">
        <v>3.6037318399999999E-3</v>
      </c>
      <c r="C1090" s="1">
        <v>1.44597643</v>
      </c>
      <c r="D1090" s="1">
        <v>0.48547026300000001</v>
      </c>
      <c r="E1090" s="1">
        <v>0.24633886399999999</v>
      </c>
      <c r="F1090" s="1">
        <v>0.23913139999999999</v>
      </c>
    </row>
    <row r="1091" spans="1:6" x14ac:dyDescent="0.25">
      <c r="A1091">
        <v>1504.1</v>
      </c>
      <c r="B1091" s="1">
        <v>3.96715846E-3</v>
      </c>
      <c r="C1091" s="1">
        <v>1.44288617</v>
      </c>
      <c r="D1091" s="1">
        <v>0.46778918800000002</v>
      </c>
      <c r="E1091" s="1">
        <v>0.23786175300000001</v>
      </c>
      <c r="F1091" s="1">
        <v>0.22992743600000001</v>
      </c>
    </row>
    <row r="1092" spans="1:6" x14ac:dyDescent="0.25">
      <c r="A1092">
        <v>1504.15</v>
      </c>
      <c r="B1092" s="1">
        <v>4.3261933400000003E-3</v>
      </c>
      <c r="C1092" s="1">
        <v>1.43971453</v>
      </c>
      <c r="D1092" s="1">
        <v>0.44867539400000001</v>
      </c>
      <c r="E1092" s="1">
        <v>0.22866389000000001</v>
      </c>
      <c r="F1092" s="1">
        <v>0.220011504</v>
      </c>
    </row>
    <row r="1093" spans="1:6" x14ac:dyDescent="0.25">
      <c r="A1093">
        <v>1504.2</v>
      </c>
      <c r="B1093" s="1">
        <v>4.6807182500000002E-3</v>
      </c>
      <c r="C1093" s="1">
        <v>1.4364291199999999</v>
      </c>
      <c r="D1093" s="1">
        <v>0.42960356100000002</v>
      </c>
      <c r="E1093" s="1">
        <v>0.219482499</v>
      </c>
      <c r="F1093" s="1">
        <v>0.210121062</v>
      </c>
    </row>
    <row r="1094" spans="1:6" x14ac:dyDescent="0.25">
      <c r="A1094">
        <v>1504.25</v>
      </c>
      <c r="B1094" s="1">
        <v>5.0304893200000004E-3</v>
      </c>
      <c r="C1094" s="1">
        <v>1.4334918299999999</v>
      </c>
      <c r="D1094" s="1">
        <v>0.41031464299999998</v>
      </c>
      <c r="E1094" s="1">
        <v>0.210187811</v>
      </c>
      <c r="F1094" s="1">
        <v>0.200126832</v>
      </c>
    </row>
    <row r="1095" spans="1:6" x14ac:dyDescent="0.25">
      <c r="A1095">
        <v>1504.3</v>
      </c>
      <c r="B1095" s="1">
        <v>5.3752319599999999E-3</v>
      </c>
      <c r="C1095" s="1">
        <v>1.42997924</v>
      </c>
      <c r="D1095" s="1">
        <v>0.39053157300000002</v>
      </c>
      <c r="E1095" s="1">
        <v>0.200641019</v>
      </c>
      <c r="F1095" s="1">
        <v>0.18989055499999999</v>
      </c>
    </row>
    <row r="1096" spans="1:6" x14ac:dyDescent="0.25">
      <c r="A1096">
        <v>1504.35</v>
      </c>
      <c r="B1096" s="1">
        <v>5.7146377700000002E-3</v>
      </c>
      <c r="C1096" s="1">
        <v>1.4267598699999999</v>
      </c>
      <c r="D1096" s="1">
        <v>0.36962038200000003</v>
      </c>
      <c r="E1096" s="1">
        <v>0.19052482900000001</v>
      </c>
      <c r="F1096" s="1">
        <v>0.17909555299999999</v>
      </c>
    </row>
    <row r="1097" spans="1:6" x14ac:dyDescent="0.25">
      <c r="A1097">
        <v>1504.4</v>
      </c>
      <c r="B1097" s="1">
        <v>6.0486118999999996E-3</v>
      </c>
      <c r="C1097" s="1">
        <v>1.42368758</v>
      </c>
      <c r="D1097" s="1">
        <v>0.34935836599999998</v>
      </c>
      <c r="E1097" s="1">
        <v>0.180727795</v>
      </c>
      <c r="F1097" s="1">
        <v>0.16863057100000001</v>
      </c>
    </row>
    <row r="1098" spans="1:6" x14ac:dyDescent="0.25">
      <c r="A1098">
        <v>1504.45</v>
      </c>
      <c r="B1098" s="1">
        <v>6.3768782499999998E-3</v>
      </c>
      <c r="C1098" s="1">
        <v>1.42028818</v>
      </c>
      <c r="D1098" s="1">
        <v>0.32868173899999997</v>
      </c>
      <c r="E1098" s="1">
        <v>0.170717748</v>
      </c>
      <c r="F1098" s="1">
        <v>0.157963991</v>
      </c>
    </row>
    <row r="1099" spans="1:6" x14ac:dyDescent="0.25">
      <c r="A1099">
        <v>1504.5</v>
      </c>
      <c r="B1099" s="1">
        <v>6.6992020700000002E-3</v>
      </c>
      <c r="C1099" s="1">
        <v>1.41692923</v>
      </c>
      <c r="D1099" s="1">
        <v>0.30744523099999999</v>
      </c>
      <c r="E1099" s="1">
        <v>0.16042181699999999</v>
      </c>
      <c r="F1099" s="1">
        <v>0.14702341299999999</v>
      </c>
    </row>
    <row r="1100" spans="1:6" x14ac:dyDescent="0.25">
      <c r="A1100">
        <v>1504.55</v>
      </c>
      <c r="B1100" s="1">
        <v>7.0153900099999998E-3</v>
      </c>
      <c r="C1100" s="1">
        <v>1.4138288299999999</v>
      </c>
      <c r="D1100" s="1">
        <v>0.28595985800000001</v>
      </c>
      <c r="E1100" s="1">
        <v>0.14999531899999999</v>
      </c>
      <c r="F1100" s="1">
        <v>0.135964539</v>
      </c>
    </row>
    <row r="1101" spans="1:6" x14ac:dyDescent="0.25">
      <c r="A1101">
        <v>1504.6</v>
      </c>
      <c r="B1101" s="1">
        <v>7.3253378800000003E-3</v>
      </c>
      <c r="C1101" s="1">
        <v>1.41061872</v>
      </c>
      <c r="D1101" s="1">
        <v>0.263904788</v>
      </c>
      <c r="E1101" s="1">
        <v>0.13927773199999999</v>
      </c>
      <c r="F1101" s="1">
        <v>0.124627056</v>
      </c>
    </row>
    <row r="1102" spans="1:6" x14ac:dyDescent="0.25">
      <c r="A1102">
        <v>1504.65</v>
      </c>
      <c r="B1102" s="1">
        <v>7.62891282E-3</v>
      </c>
      <c r="C1102" s="1">
        <v>1.40729902</v>
      </c>
      <c r="D1102" s="1">
        <v>0.24135673999999999</v>
      </c>
      <c r="E1102" s="1">
        <v>0.12830728299999999</v>
      </c>
      <c r="F1102" s="1">
        <v>0.11304945700000001</v>
      </c>
    </row>
    <row r="1103" spans="1:6" x14ac:dyDescent="0.25">
      <c r="A1103">
        <v>1504.7</v>
      </c>
      <c r="B1103" s="1">
        <v>7.9259834100000003E-3</v>
      </c>
      <c r="C1103" s="1">
        <v>1.4043397</v>
      </c>
      <c r="D1103" s="1">
        <v>0.21909546599999999</v>
      </c>
      <c r="E1103" s="1">
        <v>0.11747371600000001</v>
      </c>
      <c r="F1103" s="1">
        <v>0.101621749</v>
      </c>
    </row>
    <row r="1104" spans="1:6" x14ac:dyDescent="0.25">
      <c r="A1104">
        <v>1504.75</v>
      </c>
      <c r="B1104" s="1">
        <v>8.2162912799999994E-3</v>
      </c>
      <c r="C1104" s="1">
        <v>1.4013300099999999</v>
      </c>
      <c r="D1104" s="1">
        <v>0.196525327</v>
      </c>
      <c r="E1104" s="1">
        <v>0.106478955</v>
      </c>
      <c r="F1104" s="1">
        <v>9.0046372299999997E-2</v>
      </c>
    </row>
    <row r="1105" spans="1:6" x14ac:dyDescent="0.25">
      <c r="A1105">
        <v>1504.8</v>
      </c>
      <c r="B1105" s="1">
        <v>8.4995787300000004E-3</v>
      </c>
      <c r="C1105" s="1">
        <v>1.3983991499999999</v>
      </c>
      <c r="D1105" s="1">
        <v>0.173822634</v>
      </c>
      <c r="E1105" s="1">
        <v>9.5410895499999995E-2</v>
      </c>
      <c r="F1105" s="1">
        <v>7.8411737999999995E-2</v>
      </c>
    </row>
    <row r="1106" spans="1:6" x14ac:dyDescent="0.25">
      <c r="A1106">
        <v>1504.85</v>
      </c>
      <c r="B1106" s="1">
        <v>8.7755583399999997E-3</v>
      </c>
      <c r="C1106" s="1">
        <v>1.39523913</v>
      </c>
      <c r="D1106" s="1">
        <v>0.15060997800000001</v>
      </c>
      <c r="E1106" s="1">
        <v>8.4080547399999997E-2</v>
      </c>
      <c r="F1106" s="1">
        <v>6.6529430700000003E-2</v>
      </c>
    </row>
    <row r="1107" spans="1:6" x14ac:dyDescent="0.25">
      <c r="A1107">
        <v>1504.9</v>
      </c>
      <c r="B1107" s="1">
        <v>9.0441257400000006E-3</v>
      </c>
      <c r="C1107" s="1">
        <v>1.3927689299999999</v>
      </c>
      <c r="D1107" s="1">
        <v>0.127296148</v>
      </c>
      <c r="E1107" s="1">
        <v>7.2692199700000001E-2</v>
      </c>
      <c r="F1107" s="1">
        <v>5.4603948200000002E-2</v>
      </c>
    </row>
    <row r="1108" spans="1:6" x14ac:dyDescent="0.25">
      <c r="A1108">
        <v>1504.95</v>
      </c>
      <c r="B1108" s="1">
        <v>9.3051716499999992E-3</v>
      </c>
      <c r="C1108" s="1">
        <v>1.3901076999999999</v>
      </c>
      <c r="D1108" s="1">
        <v>0.104179202</v>
      </c>
      <c r="E1108" s="1">
        <v>6.1394772600000001E-2</v>
      </c>
      <c r="F1108" s="1">
        <v>4.2784429300000003E-2</v>
      </c>
    </row>
    <row r="1109" spans="1:6" x14ac:dyDescent="0.25">
      <c r="A1109">
        <v>1505</v>
      </c>
      <c r="B1109" s="1">
        <v>9.5584624699999992E-3</v>
      </c>
      <c r="C1109" s="1">
        <v>1.3879123</v>
      </c>
      <c r="D1109" s="1">
        <v>8.0162287499999998E-2</v>
      </c>
      <c r="E1109" s="1">
        <v>4.9639606199999999E-2</v>
      </c>
      <c r="F1109" s="1">
        <v>3.05226813E-2</v>
      </c>
    </row>
    <row r="1110" spans="1:6" x14ac:dyDescent="0.25">
      <c r="A1110">
        <v>1505.05</v>
      </c>
      <c r="B1110" s="1">
        <v>9.8038336600000005E-3</v>
      </c>
      <c r="C1110" s="1">
        <v>1.38529105</v>
      </c>
      <c r="D1110" s="1">
        <v>5.6131963200000003E-2</v>
      </c>
      <c r="E1110" s="1">
        <v>3.7869815299999998E-2</v>
      </c>
      <c r="F1110" s="1">
        <v>1.8262147900000001E-2</v>
      </c>
    </row>
    <row r="1111" spans="1:6" x14ac:dyDescent="0.25">
      <c r="A1111">
        <v>1505.1</v>
      </c>
      <c r="B1111" s="1">
        <v>1.0041150800000001E-2</v>
      </c>
      <c r="C1111" s="1">
        <v>1.3833704</v>
      </c>
      <c r="D1111" s="1">
        <v>3.2715440399999997E-2</v>
      </c>
      <c r="E1111" s="1">
        <v>2.6398871000000001E-2</v>
      </c>
      <c r="F1111" s="1">
        <v>6.3165693800000004E-3</v>
      </c>
    </row>
    <row r="1112" spans="1:6" x14ac:dyDescent="0.25">
      <c r="A1112">
        <v>1505.15</v>
      </c>
      <c r="B1112" s="1">
        <v>1.0269914200000001E-2</v>
      </c>
      <c r="C1112" s="1">
        <v>1.38156279</v>
      </c>
      <c r="D1112" s="1">
        <v>8.9957046700000001E-3</v>
      </c>
      <c r="E1112" s="1">
        <v>1.47677665E-2</v>
      </c>
      <c r="F1112" s="1">
        <v>-5.7720618600000002E-3</v>
      </c>
    </row>
    <row r="1113" spans="1:6" x14ac:dyDescent="0.25">
      <c r="A1113">
        <v>1505.2</v>
      </c>
      <c r="B1113" s="1">
        <v>1.04899078E-2</v>
      </c>
      <c r="C1113" s="1">
        <v>1.3796417599999999</v>
      </c>
      <c r="D1113" s="1">
        <v>-1.5707267800000001E-2</v>
      </c>
      <c r="E1113" s="1">
        <v>2.6362739E-3</v>
      </c>
      <c r="F1113" s="1">
        <v>-1.83435417E-2</v>
      </c>
    </row>
    <row r="1114" spans="1:6" x14ac:dyDescent="0.25">
      <c r="A1114">
        <v>1505.25</v>
      </c>
      <c r="B1114" s="1">
        <v>1.07012021E-2</v>
      </c>
      <c r="C1114" s="1">
        <v>1.3782547000000001</v>
      </c>
      <c r="D1114" s="1">
        <v>-4.0019567200000002E-2</v>
      </c>
      <c r="E1114" s="1">
        <v>-9.3085815100000004E-3</v>
      </c>
      <c r="F1114" s="1">
        <v>-3.0710985699999999E-2</v>
      </c>
    </row>
    <row r="1115" spans="1:6" x14ac:dyDescent="0.25">
      <c r="A1115">
        <v>1505.3</v>
      </c>
      <c r="B1115" s="1">
        <v>1.09036224E-2</v>
      </c>
      <c r="C1115" s="1">
        <v>1.3762662299999999</v>
      </c>
      <c r="D1115" s="1">
        <v>-6.4389494199999994E-2</v>
      </c>
      <c r="E1115" s="1">
        <v>-2.12911247E-2</v>
      </c>
      <c r="F1115" s="1">
        <v>-4.3098369599999999E-2</v>
      </c>
    </row>
    <row r="1116" spans="1:6" x14ac:dyDescent="0.25">
      <c r="A1116">
        <v>1505.35</v>
      </c>
      <c r="B1116" s="1">
        <v>1.10970436E-2</v>
      </c>
      <c r="C1116" s="1">
        <v>1.3750117500000001</v>
      </c>
      <c r="D1116" s="1">
        <v>-8.8087873999999997E-2</v>
      </c>
      <c r="E1116" s="1">
        <v>-3.2946893300000002E-2</v>
      </c>
      <c r="F1116" s="1">
        <v>-5.51409806E-2</v>
      </c>
    </row>
    <row r="1117" spans="1:6" x14ac:dyDescent="0.25">
      <c r="A1117">
        <v>1505.4</v>
      </c>
      <c r="B1117" s="1">
        <v>1.12811074E-2</v>
      </c>
      <c r="C1117" s="1">
        <v>1.37398858</v>
      </c>
      <c r="D1117" s="1">
        <v>-0.111874218</v>
      </c>
      <c r="E1117" s="1">
        <v>-4.4656001799999998E-2</v>
      </c>
      <c r="F1117" s="1">
        <v>-6.7218216600000005E-2</v>
      </c>
    </row>
    <row r="1118" spans="1:6" x14ac:dyDescent="0.25">
      <c r="A1118">
        <v>1505.45</v>
      </c>
      <c r="B1118" s="1">
        <v>1.1455744299999999E-2</v>
      </c>
      <c r="C1118" s="1">
        <v>1.3735596000000001</v>
      </c>
      <c r="D1118" s="1">
        <v>-0.134986893</v>
      </c>
      <c r="E1118" s="1">
        <v>-5.6037702299999999E-2</v>
      </c>
      <c r="F1118" s="1">
        <v>-7.8949190799999999E-2</v>
      </c>
    </row>
    <row r="1119" spans="1:6" x14ac:dyDescent="0.25">
      <c r="A1119">
        <v>1505.5</v>
      </c>
      <c r="B1119" s="1">
        <v>1.1620399E-2</v>
      </c>
      <c r="C1119" s="1">
        <v>1.3727622100000001</v>
      </c>
      <c r="D1119" s="1">
        <v>-0.160723902</v>
      </c>
      <c r="E1119" s="1">
        <v>-6.8741551799999995E-2</v>
      </c>
      <c r="F1119" s="1">
        <v>-9.1982349800000002E-2</v>
      </c>
    </row>
    <row r="1120" spans="1:6" x14ac:dyDescent="0.25">
      <c r="A1120">
        <v>1505.55</v>
      </c>
      <c r="B1120" s="1">
        <v>1.17753848E-2</v>
      </c>
      <c r="C1120" s="1">
        <v>1.3729258499999999</v>
      </c>
      <c r="D1120" s="1">
        <v>-0.184257966</v>
      </c>
      <c r="E1120" s="1">
        <v>-8.0353598100000007E-2</v>
      </c>
      <c r="F1120" s="1">
        <v>-0.103904368</v>
      </c>
    </row>
    <row r="1121" spans="1:6" x14ac:dyDescent="0.25">
      <c r="A1121">
        <v>1505.6</v>
      </c>
      <c r="B1121" s="1">
        <v>1.1920152099999999E-2</v>
      </c>
      <c r="C1121" s="1">
        <v>1.37244598</v>
      </c>
      <c r="D1121" s="1">
        <v>-0.207943084</v>
      </c>
      <c r="E1121" s="1">
        <v>-9.20513897E-2</v>
      </c>
      <c r="F1121" s="1">
        <v>-0.115891694</v>
      </c>
    </row>
    <row r="1122" spans="1:6" x14ac:dyDescent="0.25">
      <c r="A1122">
        <v>1505.65</v>
      </c>
      <c r="B1122" s="1">
        <v>1.20545824E-2</v>
      </c>
      <c r="C1122" s="1">
        <v>1.3723027000000001</v>
      </c>
      <c r="D1122" s="1">
        <v>-0.23118171200000001</v>
      </c>
      <c r="E1122" s="1">
        <v>-0.103536273</v>
      </c>
      <c r="F1122" s="1">
        <v>-0.127645438</v>
      </c>
    </row>
    <row r="1123" spans="1:6" x14ac:dyDescent="0.25">
      <c r="A1123">
        <v>1505.7</v>
      </c>
      <c r="B1123" s="1">
        <v>1.21783606E-2</v>
      </c>
      <c r="C1123" s="1">
        <v>1.3724451099999999</v>
      </c>
      <c r="D1123" s="1">
        <v>-0.25488469800000002</v>
      </c>
      <c r="E1123" s="1">
        <v>-0.115263988</v>
      </c>
      <c r="F1123" s="1">
        <v>-0.13962071000000001</v>
      </c>
    </row>
    <row r="1124" spans="1:6" x14ac:dyDescent="0.25">
      <c r="A1124">
        <v>1505.75</v>
      </c>
      <c r="B1124" s="1">
        <v>1.22914123E-2</v>
      </c>
      <c r="C1124" s="1">
        <v>1.37335914</v>
      </c>
      <c r="D1124" s="1">
        <v>-0.27741647899999999</v>
      </c>
      <c r="E1124" s="1">
        <v>-0.12641682700000001</v>
      </c>
      <c r="F1124" s="1">
        <v>-0.15099965200000001</v>
      </c>
    </row>
    <row r="1125" spans="1:6" x14ac:dyDescent="0.25">
      <c r="A1125">
        <v>1505.8</v>
      </c>
      <c r="B1125" s="1">
        <v>1.2393483E-2</v>
      </c>
      <c r="C1125" s="1">
        <v>1.37422986</v>
      </c>
      <c r="D1125" s="1">
        <v>-0.300663238</v>
      </c>
      <c r="E1125" s="1">
        <v>-0.13793813599999999</v>
      </c>
      <c r="F1125" s="1">
        <v>-0.16272510200000001</v>
      </c>
    </row>
    <row r="1126" spans="1:6" x14ac:dyDescent="0.25">
      <c r="A1126">
        <v>1505.85</v>
      </c>
      <c r="B1126" s="1">
        <v>1.2484436200000001E-2</v>
      </c>
      <c r="C1126" s="1">
        <v>1.3752509799999999</v>
      </c>
      <c r="D1126" s="1">
        <v>-0.32383953700000001</v>
      </c>
      <c r="E1126" s="1">
        <v>-0.149435332</v>
      </c>
      <c r="F1126" s="1">
        <v>-0.17440420500000001</v>
      </c>
    </row>
    <row r="1127" spans="1:6" x14ac:dyDescent="0.25">
      <c r="A1127">
        <v>1505.9</v>
      </c>
      <c r="B1127" s="1">
        <v>1.2564196499999999E-2</v>
      </c>
      <c r="C1127" s="1">
        <v>1.37622746</v>
      </c>
      <c r="D1127" s="1">
        <v>-0.34577423200000001</v>
      </c>
      <c r="E1127" s="1">
        <v>-0.16032291900000001</v>
      </c>
      <c r="F1127" s="1">
        <v>-0.18545131200000001</v>
      </c>
    </row>
    <row r="1128" spans="1:6" x14ac:dyDescent="0.25">
      <c r="A1128">
        <v>1505.95</v>
      </c>
      <c r="B1128" s="1">
        <v>1.2632369799999999E-2</v>
      </c>
      <c r="C1128" s="1">
        <v>1.3776300399999999</v>
      </c>
      <c r="D1128" s="1">
        <v>-0.36786693300000001</v>
      </c>
      <c r="E1128" s="1">
        <v>-0.17130109700000001</v>
      </c>
      <c r="F1128" s="1">
        <v>-0.19656583599999999</v>
      </c>
    </row>
    <row r="1129" spans="1:6" x14ac:dyDescent="0.25">
      <c r="A1129">
        <v>1506</v>
      </c>
      <c r="B1129" s="1">
        <v>1.26886954E-2</v>
      </c>
      <c r="C1129" s="1">
        <v>1.3791557000000001</v>
      </c>
      <c r="D1129" s="1">
        <v>-0.389799016</v>
      </c>
      <c r="E1129" s="1">
        <v>-0.182210813</v>
      </c>
      <c r="F1129" s="1">
        <v>-0.207588203</v>
      </c>
    </row>
    <row r="1130" spans="1:6" x14ac:dyDescent="0.25">
      <c r="A1130">
        <v>1506.05</v>
      </c>
      <c r="B1130" s="1">
        <v>1.27331614E-2</v>
      </c>
      <c r="C1130" s="1">
        <v>1.3810342499999999</v>
      </c>
      <c r="D1130" s="1">
        <v>-0.41065147499999999</v>
      </c>
      <c r="E1130" s="1">
        <v>-0.19259257599999999</v>
      </c>
      <c r="F1130" s="1">
        <v>-0.218058899</v>
      </c>
    </row>
    <row r="1131" spans="1:6" x14ac:dyDescent="0.25">
      <c r="A1131">
        <v>1506.1</v>
      </c>
      <c r="B1131" s="1">
        <v>1.2765687600000001E-2</v>
      </c>
      <c r="C1131" s="1">
        <v>1.38337664</v>
      </c>
      <c r="D1131" s="1">
        <v>-0.431366372</v>
      </c>
      <c r="E1131" s="1">
        <v>-0.202917498</v>
      </c>
      <c r="F1131" s="1">
        <v>-0.228448873</v>
      </c>
    </row>
    <row r="1132" spans="1:6" x14ac:dyDescent="0.25">
      <c r="A1132">
        <v>1506.15</v>
      </c>
      <c r="B1132" s="1">
        <v>1.2786008600000001E-2</v>
      </c>
      <c r="C1132" s="1">
        <v>1.3855198399999999</v>
      </c>
      <c r="D1132" s="1">
        <v>-0.45244087700000002</v>
      </c>
      <c r="E1132" s="1">
        <v>-0.21343443000000001</v>
      </c>
      <c r="F1132" s="1">
        <v>-0.23900644700000001</v>
      </c>
    </row>
    <row r="1133" spans="1:6" x14ac:dyDescent="0.25">
      <c r="A1133">
        <v>1506.2</v>
      </c>
      <c r="B1133" s="1">
        <v>1.27941766E-2</v>
      </c>
      <c r="C1133" s="1">
        <v>1.3878489700000001</v>
      </c>
      <c r="D1133" s="1">
        <v>-0.47150945</v>
      </c>
      <c r="E1133" s="1">
        <v>-0.22296054800000001</v>
      </c>
      <c r="F1133" s="1">
        <v>-0.24854890199999999</v>
      </c>
    </row>
    <row r="1134" spans="1:6" x14ac:dyDescent="0.25">
      <c r="A1134">
        <v>1506.25</v>
      </c>
      <c r="B1134" s="1">
        <v>1.2789581600000001E-2</v>
      </c>
      <c r="C1134" s="1">
        <v>1.39017719</v>
      </c>
      <c r="D1134" s="1">
        <v>-0.49223821800000001</v>
      </c>
      <c r="E1134" s="1">
        <v>-0.23332952800000001</v>
      </c>
      <c r="F1134" s="1">
        <v>-0.25890869100000002</v>
      </c>
    </row>
    <row r="1135" spans="1:6" x14ac:dyDescent="0.25">
      <c r="A1135">
        <v>1506.3</v>
      </c>
      <c r="B1135" s="1">
        <v>1.2772342500000001E-2</v>
      </c>
      <c r="C1135" s="1">
        <v>1.3927308899999999</v>
      </c>
      <c r="D1135" s="1">
        <v>-0.51138542099999995</v>
      </c>
      <c r="E1135" s="1">
        <v>-0.242920368</v>
      </c>
      <c r="F1135" s="1">
        <v>-0.26846505300000001</v>
      </c>
    </row>
    <row r="1136" spans="1:6" x14ac:dyDescent="0.25">
      <c r="A1136">
        <v>1506.35</v>
      </c>
      <c r="B1136" s="1">
        <v>1.2742567099999999E-2</v>
      </c>
      <c r="C1136" s="1">
        <v>1.39543924</v>
      </c>
      <c r="D1136" s="1">
        <v>-0.52943267400000005</v>
      </c>
      <c r="E1136" s="1">
        <v>-0.25197376999999999</v>
      </c>
      <c r="F1136" s="1">
        <v>-0.27745890400000001</v>
      </c>
    </row>
    <row r="1137" spans="1:6" x14ac:dyDescent="0.25">
      <c r="A1137">
        <v>1506.4</v>
      </c>
      <c r="B1137" s="1">
        <v>1.2700197099999999E-2</v>
      </c>
      <c r="C1137" s="1">
        <v>1.3989900399999999</v>
      </c>
      <c r="D1137" s="1">
        <v>-0.54816193999999996</v>
      </c>
      <c r="E1137" s="1">
        <v>-0.26138077300000001</v>
      </c>
      <c r="F1137" s="1">
        <v>-0.286781167</v>
      </c>
    </row>
    <row r="1138" spans="1:6" x14ac:dyDescent="0.25">
      <c r="A1138">
        <v>1506.45</v>
      </c>
      <c r="B1138" s="1">
        <v>1.26455014E-2</v>
      </c>
      <c r="C1138" s="1">
        <v>1.4019174999999999</v>
      </c>
      <c r="D1138" s="1">
        <v>-0.56443780799999999</v>
      </c>
      <c r="E1138" s="1">
        <v>-0.26957340299999999</v>
      </c>
      <c r="F1138" s="1">
        <v>-0.29486440600000002</v>
      </c>
    </row>
    <row r="1139" spans="1:6" x14ac:dyDescent="0.25">
      <c r="A1139">
        <v>1506.5</v>
      </c>
      <c r="B1139" s="1">
        <v>1.2577926999999999E-2</v>
      </c>
      <c r="C1139" s="1">
        <v>1.4049816500000001</v>
      </c>
      <c r="D1139" s="1">
        <v>-0.58204190099999997</v>
      </c>
      <c r="E1139" s="1">
        <v>-0.27844302399999998</v>
      </c>
      <c r="F1139" s="1">
        <v>-0.30359887800000002</v>
      </c>
    </row>
    <row r="1140" spans="1:6" x14ac:dyDescent="0.25">
      <c r="A1140">
        <v>1506.55</v>
      </c>
      <c r="B1140" s="1">
        <v>1.2497563099999999E-2</v>
      </c>
      <c r="C1140" s="1">
        <v>1.40818639</v>
      </c>
      <c r="D1140" s="1">
        <v>-0.59806776100000003</v>
      </c>
      <c r="E1140" s="1">
        <v>-0.28653631699999998</v>
      </c>
      <c r="F1140" s="1">
        <v>-0.31153144300000002</v>
      </c>
    </row>
    <row r="1141" spans="1:6" x14ac:dyDescent="0.25">
      <c r="A1141">
        <v>1506.6</v>
      </c>
      <c r="B1141" s="1">
        <v>1.24044494E-2</v>
      </c>
      <c r="C1141" s="1">
        <v>1.4113327200000001</v>
      </c>
      <c r="D1141" s="1">
        <v>-0.61320374799999999</v>
      </c>
      <c r="E1141" s="1">
        <v>-0.29419742399999999</v>
      </c>
      <c r="F1141" s="1">
        <v>-0.31900632299999998</v>
      </c>
    </row>
    <row r="1142" spans="1:6" x14ac:dyDescent="0.25">
      <c r="A1142">
        <v>1506.65</v>
      </c>
      <c r="B1142" s="1">
        <v>1.2298525100000001E-2</v>
      </c>
      <c r="C1142" s="1">
        <v>1.41471159</v>
      </c>
      <c r="D1142" s="1">
        <v>-0.628791451</v>
      </c>
      <c r="E1142" s="1">
        <v>-0.30209720000000001</v>
      </c>
      <c r="F1142" s="1">
        <v>-0.32669425099999999</v>
      </c>
    </row>
    <row r="1143" spans="1:6" x14ac:dyDescent="0.25">
      <c r="A1143">
        <v>1506.7</v>
      </c>
      <c r="B1143" s="1">
        <v>1.21801385E-2</v>
      </c>
      <c r="C1143" s="1">
        <v>1.4181197000000001</v>
      </c>
      <c r="D1143" s="1">
        <v>-0.64326547700000003</v>
      </c>
      <c r="E1143" s="1">
        <v>-0.30945260000000002</v>
      </c>
      <c r="F1143" s="1">
        <v>-0.33381287700000001</v>
      </c>
    </row>
    <row r="1144" spans="1:6" x14ac:dyDescent="0.25">
      <c r="A1144">
        <v>1506.75</v>
      </c>
      <c r="B1144" s="1">
        <v>1.2049380199999999E-2</v>
      </c>
      <c r="C1144" s="1">
        <v>1.4217212100000001</v>
      </c>
      <c r="D1144" s="1">
        <v>-0.65684795200000001</v>
      </c>
      <c r="E1144" s="1">
        <v>-0.31637459600000001</v>
      </c>
      <c r="F1144" s="1">
        <v>-0.340473356</v>
      </c>
    </row>
    <row r="1145" spans="1:6" x14ac:dyDescent="0.25">
      <c r="A1145">
        <v>1506.8</v>
      </c>
      <c r="B1145" s="1">
        <v>1.1906410900000001E-2</v>
      </c>
      <c r="C1145" s="1">
        <v>1.4245878999999999</v>
      </c>
      <c r="D1145" s="1">
        <v>-0.669191588</v>
      </c>
      <c r="E1145" s="1">
        <v>-0.322689383</v>
      </c>
      <c r="F1145" s="1">
        <v>-0.34650220500000001</v>
      </c>
    </row>
    <row r="1146" spans="1:6" x14ac:dyDescent="0.25">
      <c r="A1146">
        <v>1506.85</v>
      </c>
      <c r="B1146" s="1">
        <v>1.1751050799999999E-2</v>
      </c>
      <c r="C1146" s="1">
        <v>1.4285147199999999</v>
      </c>
      <c r="D1146" s="1">
        <v>-0.68140909199999999</v>
      </c>
      <c r="E1146" s="1">
        <v>-0.32895349499999998</v>
      </c>
      <c r="F1146" s="1">
        <v>-0.35245559700000001</v>
      </c>
    </row>
    <row r="1147" spans="1:6" x14ac:dyDescent="0.25">
      <c r="A1147">
        <v>1506.9</v>
      </c>
      <c r="B1147" s="1">
        <v>1.15832842E-2</v>
      </c>
      <c r="C1147" s="1">
        <v>1.43214704</v>
      </c>
      <c r="D1147" s="1">
        <v>-0.69348008100000003</v>
      </c>
      <c r="E1147" s="1">
        <v>-0.33515675700000003</v>
      </c>
      <c r="F1147" s="1">
        <v>-0.35832332500000003</v>
      </c>
    </row>
    <row r="1148" spans="1:6" x14ac:dyDescent="0.25">
      <c r="A1148">
        <v>1506.95</v>
      </c>
      <c r="B1148" s="1">
        <v>1.14033804E-2</v>
      </c>
      <c r="C1148" s="1">
        <v>1.4346553399999999</v>
      </c>
      <c r="D1148" s="1">
        <v>-0.70410723099999994</v>
      </c>
      <c r="E1148" s="1">
        <v>-0.34065023500000002</v>
      </c>
      <c r="F1148" s="1">
        <v>-0.36345699599999998</v>
      </c>
    </row>
    <row r="1149" spans="1:6" x14ac:dyDescent="0.25">
      <c r="A1149">
        <v>1507</v>
      </c>
      <c r="B1149" s="1">
        <v>1.1211653300000001E-2</v>
      </c>
      <c r="C1149" s="1">
        <v>1.4385339100000001</v>
      </c>
      <c r="D1149" s="1">
        <v>-0.71409164700000005</v>
      </c>
      <c r="E1149" s="1">
        <v>-0.34583417</v>
      </c>
      <c r="F1149" s="1">
        <v>-0.368257477</v>
      </c>
    </row>
    <row r="1150" spans="1:6" x14ac:dyDescent="0.25">
      <c r="A1150">
        <v>1507.05</v>
      </c>
      <c r="B1150" s="1">
        <v>1.10082923E-2</v>
      </c>
      <c r="C1150" s="1">
        <v>1.4416476499999999</v>
      </c>
      <c r="D1150" s="1">
        <v>-0.72438890700000003</v>
      </c>
      <c r="E1150" s="1">
        <v>-0.351186161</v>
      </c>
      <c r="F1150" s="1">
        <v>-0.37320274599999997</v>
      </c>
    </row>
    <row r="1151" spans="1:6" x14ac:dyDescent="0.25">
      <c r="A1151">
        <v>1507.1</v>
      </c>
      <c r="B1151" s="1">
        <v>1.0793581E-2</v>
      </c>
      <c r="C1151" s="1">
        <v>1.44530604</v>
      </c>
      <c r="D1151" s="1">
        <v>-0.73302030699999998</v>
      </c>
      <c r="E1151" s="1">
        <v>-0.35571657299999998</v>
      </c>
      <c r="F1151" s="1">
        <v>-0.377303734</v>
      </c>
    </row>
    <row r="1152" spans="1:6" x14ac:dyDescent="0.25">
      <c r="A1152">
        <v>1507.15</v>
      </c>
      <c r="B1152" s="1">
        <v>1.0567723399999999E-2</v>
      </c>
      <c r="C1152" s="1">
        <v>1.44823933</v>
      </c>
      <c r="D1152" s="1">
        <v>-0.74025607199999999</v>
      </c>
      <c r="E1152" s="1">
        <v>-0.35956031199999999</v>
      </c>
      <c r="F1152" s="1">
        <v>-0.38069575900000002</v>
      </c>
    </row>
    <row r="1153" spans="1:6" x14ac:dyDescent="0.25">
      <c r="A1153">
        <v>1507.2</v>
      </c>
      <c r="B1153" s="1">
        <v>1.0330699299999999E-2</v>
      </c>
      <c r="C1153" s="1">
        <v>1.45131553</v>
      </c>
      <c r="D1153" s="1">
        <v>-0.74775032100000005</v>
      </c>
      <c r="E1153" s="1">
        <v>-0.36354446099999999</v>
      </c>
      <c r="F1153" s="1">
        <v>-0.38420586000000001</v>
      </c>
    </row>
    <row r="1154" spans="1:6" x14ac:dyDescent="0.25">
      <c r="A1154">
        <v>1507.25</v>
      </c>
      <c r="B1154" s="1">
        <v>1.0082790100000001E-2</v>
      </c>
      <c r="C1154" s="1">
        <v>1.4542231800000001</v>
      </c>
      <c r="D1154" s="1">
        <v>-0.75428416499999995</v>
      </c>
      <c r="E1154" s="1">
        <v>-0.36705929199999998</v>
      </c>
      <c r="F1154" s="1">
        <v>-0.387224872</v>
      </c>
    </row>
    <row r="1155" spans="1:6" x14ac:dyDescent="0.25">
      <c r="A1155">
        <v>1507.3</v>
      </c>
      <c r="B1155" s="1">
        <v>9.8242443599999996E-3</v>
      </c>
      <c r="C1155" s="1">
        <v>1.4572495000000001</v>
      </c>
      <c r="D1155" s="1">
        <v>-0.76002963999999995</v>
      </c>
      <c r="E1155" s="1">
        <v>-0.37019057500000002</v>
      </c>
      <c r="F1155" s="1">
        <v>-0.38983906400000001</v>
      </c>
    </row>
    <row r="1156" spans="1:6" x14ac:dyDescent="0.25">
      <c r="A1156">
        <v>1507.35</v>
      </c>
      <c r="B1156" s="1">
        <v>9.5554427599999995E-3</v>
      </c>
      <c r="C1156" s="1">
        <v>1.4594492699999999</v>
      </c>
      <c r="D1156" s="1">
        <v>-0.76448432399999999</v>
      </c>
      <c r="E1156" s="1">
        <v>-0.372686719</v>
      </c>
      <c r="F1156" s="1">
        <v>-0.39179760499999999</v>
      </c>
    </row>
    <row r="1157" spans="1:6" x14ac:dyDescent="0.25">
      <c r="A1157">
        <v>1507.4</v>
      </c>
      <c r="B1157" s="1">
        <v>9.2768940200000007E-3</v>
      </c>
      <c r="C1157" s="1">
        <v>1.4620732000000001</v>
      </c>
      <c r="D1157" s="1">
        <v>-0.76880076900000005</v>
      </c>
      <c r="E1157" s="1">
        <v>-0.37512349099999998</v>
      </c>
      <c r="F1157" s="1">
        <v>-0.39367727899999999</v>
      </c>
    </row>
    <row r="1158" spans="1:6" x14ac:dyDescent="0.25">
      <c r="A1158">
        <v>1507.45</v>
      </c>
      <c r="B1158" s="1">
        <v>8.9889454999999997E-3</v>
      </c>
      <c r="C1158" s="1">
        <v>1.4648656799999999</v>
      </c>
      <c r="D1158" s="1">
        <v>-0.77301393900000004</v>
      </c>
      <c r="E1158" s="1">
        <v>-0.37751802400000001</v>
      </c>
      <c r="F1158" s="1">
        <v>-0.39549591499999998</v>
      </c>
    </row>
    <row r="1159" spans="1:6" x14ac:dyDescent="0.25">
      <c r="A1159">
        <v>1507.5</v>
      </c>
      <c r="B1159" s="1">
        <v>8.6920838500000007E-3</v>
      </c>
      <c r="C1159" s="1">
        <v>1.46726052</v>
      </c>
      <c r="D1159" s="1">
        <v>-0.775092895</v>
      </c>
      <c r="E1159" s="1">
        <v>-0.378854364</v>
      </c>
      <c r="F1159" s="1">
        <v>-0.396238531</v>
      </c>
    </row>
    <row r="1160" spans="1:6" x14ac:dyDescent="0.25">
      <c r="A1160">
        <v>1507.55</v>
      </c>
      <c r="B1160" s="1">
        <v>8.3864201599999997E-3</v>
      </c>
      <c r="C1160" s="1">
        <v>1.46914053</v>
      </c>
      <c r="D1160" s="1">
        <v>-0.77707328399999998</v>
      </c>
      <c r="E1160" s="1">
        <v>-0.38015022199999998</v>
      </c>
      <c r="F1160" s="1">
        <v>-0.39692306199999999</v>
      </c>
    </row>
    <row r="1161" spans="1:6" x14ac:dyDescent="0.25">
      <c r="A1161">
        <v>1507.6</v>
      </c>
      <c r="B1161" s="1">
        <v>8.0722578199999995E-3</v>
      </c>
      <c r="C1161" s="1">
        <v>1.4711982299999999</v>
      </c>
      <c r="D1161" s="1">
        <v>-0.77815078800000004</v>
      </c>
      <c r="E1161" s="1">
        <v>-0.38100313600000002</v>
      </c>
      <c r="F1161" s="1">
        <v>-0.39714765200000002</v>
      </c>
    </row>
    <row r="1162" spans="1:6" x14ac:dyDescent="0.25">
      <c r="A1162">
        <v>1507.65</v>
      </c>
      <c r="B1162" s="1">
        <v>7.7499724699999998E-3</v>
      </c>
      <c r="C1162" s="1">
        <v>1.4727419399999999</v>
      </c>
      <c r="D1162" s="1">
        <v>-0.77875977600000001</v>
      </c>
      <c r="E1162" s="1">
        <v>-0.38162991499999999</v>
      </c>
      <c r="F1162" s="1">
        <v>-0.39712986</v>
      </c>
    </row>
    <row r="1163" spans="1:6" x14ac:dyDescent="0.25">
      <c r="A1163">
        <v>1507.7</v>
      </c>
      <c r="B1163" s="1">
        <v>7.4199726900000002E-3</v>
      </c>
      <c r="C1163" s="1">
        <v>1.4744754200000001</v>
      </c>
      <c r="D1163" s="1">
        <v>-0.77840377400000005</v>
      </c>
      <c r="E1163" s="1">
        <v>-0.381781914</v>
      </c>
      <c r="F1163" s="1">
        <v>-0.39662185900000002</v>
      </c>
    </row>
    <row r="1164" spans="1:6" x14ac:dyDescent="0.25">
      <c r="A1164">
        <v>1507.75</v>
      </c>
      <c r="B1164" s="1">
        <v>7.0826050900000001E-3</v>
      </c>
      <c r="C1164" s="1">
        <v>1.47655482</v>
      </c>
      <c r="D1164" s="1">
        <v>-0.77749937000000002</v>
      </c>
      <c r="E1164" s="1">
        <v>-0.38166707999999999</v>
      </c>
      <c r="F1164" s="1">
        <v>-0.39583228999999998</v>
      </c>
    </row>
    <row r="1165" spans="1:6" x14ac:dyDescent="0.25">
      <c r="A1165">
        <v>1507.8</v>
      </c>
      <c r="B1165" s="1">
        <v>6.7383520400000002E-3</v>
      </c>
      <c r="C1165" s="1">
        <v>1.47763369</v>
      </c>
      <c r="D1165" s="1">
        <v>-0.77574350199999997</v>
      </c>
      <c r="E1165" s="1">
        <v>-0.38113339899999998</v>
      </c>
      <c r="F1165" s="1">
        <v>-0.39461010299999999</v>
      </c>
    </row>
    <row r="1166" spans="1:6" x14ac:dyDescent="0.25">
      <c r="A1166">
        <v>1507.85</v>
      </c>
      <c r="B1166" s="1">
        <v>6.3878004399999999E-3</v>
      </c>
      <c r="C1166" s="1">
        <v>1.4788090700000001</v>
      </c>
      <c r="D1166" s="1">
        <v>-0.77306157099999995</v>
      </c>
      <c r="E1166" s="1">
        <v>-0.38014298499999999</v>
      </c>
      <c r="F1166" s="1">
        <v>-0.39291858600000001</v>
      </c>
    </row>
    <row r="1167" spans="1:6" x14ac:dyDescent="0.25">
      <c r="A1167">
        <v>1507.9</v>
      </c>
      <c r="B1167" s="1">
        <v>6.0315277599999996E-3</v>
      </c>
      <c r="C1167" s="1">
        <v>1.4793936999999999</v>
      </c>
      <c r="D1167" s="1">
        <v>-0.77048760500000002</v>
      </c>
      <c r="E1167" s="1">
        <v>-0.37921227499999999</v>
      </c>
      <c r="F1167" s="1">
        <v>-0.39127532999999998</v>
      </c>
    </row>
    <row r="1168" spans="1:6" x14ac:dyDescent="0.25">
      <c r="A1168">
        <v>1507.95</v>
      </c>
      <c r="B1168" s="1">
        <v>5.6700153499999999E-3</v>
      </c>
      <c r="C1168" s="1">
        <v>1.48030985</v>
      </c>
      <c r="D1168" s="1">
        <v>-0.76652125100000001</v>
      </c>
      <c r="E1168" s="1">
        <v>-0.37759060999999999</v>
      </c>
      <c r="F1168" s="1">
        <v>-0.38893064100000002</v>
      </c>
    </row>
    <row r="1169" spans="1:6" x14ac:dyDescent="0.25">
      <c r="A1169">
        <v>1508</v>
      </c>
      <c r="B1169" s="1">
        <v>5.30356057E-3</v>
      </c>
      <c r="C1169" s="1">
        <v>1.4811076400000001</v>
      </c>
      <c r="D1169" s="1">
        <v>-0.76162395900000002</v>
      </c>
      <c r="E1169" s="1">
        <v>-0.37550841899999998</v>
      </c>
      <c r="F1169" s="1">
        <v>-0.38611553999999998</v>
      </c>
    </row>
    <row r="1170" spans="1:6" x14ac:dyDescent="0.25">
      <c r="A1170">
        <v>1508.05</v>
      </c>
      <c r="B1170" s="1">
        <v>4.9324597E-3</v>
      </c>
      <c r="C1170" s="1">
        <v>1.48154293</v>
      </c>
      <c r="D1170" s="1">
        <v>-0.75691444200000002</v>
      </c>
      <c r="E1170" s="1">
        <v>-0.37352476099999998</v>
      </c>
      <c r="F1170" s="1">
        <v>-0.38338968099999998</v>
      </c>
    </row>
    <row r="1171" spans="1:6" x14ac:dyDescent="0.25">
      <c r="A1171">
        <v>1508.1</v>
      </c>
      <c r="B1171" s="1">
        <v>4.5572322900000002E-3</v>
      </c>
      <c r="C1171" s="1">
        <v>1.48187201</v>
      </c>
      <c r="D1171" s="1">
        <v>-0.75067840100000005</v>
      </c>
      <c r="E1171" s="1">
        <v>-0.37078196800000002</v>
      </c>
      <c r="F1171" s="1">
        <v>-0.37989643299999998</v>
      </c>
    </row>
    <row r="1172" spans="1:6" x14ac:dyDescent="0.25">
      <c r="A1172">
        <v>1508.15</v>
      </c>
      <c r="B1172" s="1">
        <v>4.1782366100000003E-3</v>
      </c>
      <c r="C1172" s="1">
        <v>1.48155473</v>
      </c>
      <c r="D1172" s="1">
        <v>-0.74436298999999995</v>
      </c>
      <c r="E1172" s="1">
        <v>-0.368003258</v>
      </c>
      <c r="F1172" s="1">
        <v>-0.376359732</v>
      </c>
    </row>
    <row r="1173" spans="1:6" x14ac:dyDescent="0.25">
      <c r="A1173">
        <v>1508.2</v>
      </c>
      <c r="B1173" s="1">
        <v>3.7959690200000001E-3</v>
      </c>
      <c r="C1173" s="1">
        <v>1.4813793200000001</v>
      </c>
      <c r="D1173" s="1">
        <v>-0.73661603799999997</v>
      </c>
      <c r="E1173" s="1">
        <v>-0.36451204999999998</v>
      </c>
      <c r="F1173" s="1">
        <v>-0.372103988</v>
      </c>
    </row>
    <row r="1174" spans="1:6" x14ac:dyDescent="0.25">
      <c r="A1174">
        <v>1508.25</v>
      </c>
      <c r="B1174" s="1">
        <v>3.41065443E-3</v>
      </c>
      <c r="C1174" s="1">
        <v>1.4812240999999999</v>
      </c>
      <c r="D1174" s="1">
        <v>-0.72960386200000005</v>
      </c>
      <c r="E1174" s="1">
        <v>-0.36139127700000001</v>
      </c>
      <c r="F1174" s="1">
        <v>-0.36821258499999998</v>
      </c>
    </row>
    <row r="1175" spans="1:6" x14ac:dyDescent="0.25">
      <c r="A1175">
        <v>1508.3</v>
      </c>
      <c r="B1175" s="1">
        <v>3.0229345600000001E-3</v>
      </c>
      <c r="C1175" s="1">
        <v>1.48049298</v>
      </c>
      <c r="D1175" s="1">
        <v>-0.72058795399999997</v>
      </c>
      <c r="E1175" s="1">
        <v>-0.35727104300000001</v>
      </c>
      <c r="F1175" s="1">
        <v>-0.36331691199999999</v>
      </c>
    </row>
    <row r="1176" spans="1:6" x14ac:dyDescent="0.25">
      <c r="A1176">
        <v>1508.35</v>
      </c>
      <c r="B1176" s="1">
        <v>2.6331693099999999E-3</v>
      </c>
      <c r="C1176" s="1">
        <v>1.4798337500000001</v>
      </c>
      <c r="D1176" s="1">
        <v>-0.71165768900000004</v>
      </c>
      <c r="E1176" s="1">
        <v>-0.35319567499999999</v>
      </c>
      <c r="F1176" s="1">
        <v>-0.358462014</v>
      </c>
    </row>
    <row r="1177" spans="1:6" x14ac:dyDescent="0.25">
      <c r="A1177">
        <v>1508.4</v>
      </c>
      <c r="B1177" s="1">
        <v>2.2419381899999999E-3</v>
      </c>
      <c r="C1177" s="1">
        <v>1.4788212300000001</v>
      </c>
      <c r="D1177" s="1">
        <v>-0.70138973800000004</v>
      </c>
      <c r="E1177" s="1">
        <v>-0.34845293100000002</v>
      </c>
      <c r="F1177" s="1">
        <v>-0.35293680700000002</v>
      </c>
    </row>
    <row r="1178" spans="1:6" x14ac:dyDescent="0.25">
      <c r="A1178">
        <v>1508.45</v>
      </c>
      <c r="B1178" s="1">
        <v>1.8497281E-3</v>
      </c>
      <c r="C1178" s="1">
        <v>1.4777323499999999</v>
      </c>
      <c r="D1178" s="1">
        <v>-0.69159491299999998</v>
      </c>
      <c r="E1178" s="1">
        <v>-0.34394772899999998</v>
      </c>
      <c r="F1178" s="1">
        <v>-0.34764718500000003</v>
      </c>
    </row>
    <row r="1179" spans="1:6" x14ac:dyDescent="0.25">
      <c r="A1179">
        <v>1508.5</v>
      </c>
      <c r="B1179" s="1">
        <v>1.4570842000000001E-3</v>
      </c>
      <c r="C1179" s="1">
        <v>1.4762163800000001</v>
      </c>
      <c r="D1179" s="1">
        <v>-0.68054013099999999</v>
      </c>
      <c r="E1179" s="1">
        <v>-0.33881298100000001</v>
      </c>
      <c r="F1179" s="1">
        <v>-0.34172714900000001</v>
      </c>
    </row>
    <row r="1180" spans="1:6" x14ac:dyDescent="0.25">
      <c r="A1180">
        <v>1508.55</v>
      </c>
      <c r="B1180" s="1">
        <v>1.0642573099999999E-3</v>
      </c>
      <c r="C1180" s="1">
        <v>1.4747982100000001</v>
      </c>
      <c r="D1180" s="1">
        <v>-0.66938163799999995</v>
      </c>
      <c r="E1180" s="1">
        <v>-0.33362656200000002</v>
      </c>
      <c r="F1180" s="1">
        <v>-0.33575507599999999</v>
      </c>
    </row>
    <row r="1181" spans="1:6" x14ac:dyDescent="0.25">
      <c r="A1181">
        <v>1508.6</v>
      </c>
      <c r="B1181" s="1">
        <v>6.71630622E-4</v>
      </c>
      <c r="C1181" s="1">
        <v>1.4735237800000001</v>
      </c>
      <c r="D1181" s="1">
        <v>-0.65671000400000001</v>
      </c>
      <c r="E1181" s="1">
        <v>-0.327683371</v>
      </c>
      <c r="F1181" s="1">
        <v>-0.32902663199999999</v>
      </c>
    </row>
    <row r="1182" spans="1:6" x14ac:dyDescent="0.25">
      <c r="A1182">
        <v>1508.65</v>
      </c>
      <c r="B1182" s="1">
        <v>2.7947887800000001E-4</v>
      </c>
      <c r="C1182" s="1">
        <v>1.4716192800000001</v>
      </c>
      <c r="D1182" s="1">
        <v>-0.64433846400000006</v>
      </c>
      <c r="E1182" s="1">
        <v>-0.321889753</v>
      </c>
      <c r="F1182" s="1">
        <v>-0.322448711</v>
      </c>
    </row>
    <row r="1183" spans="1:6" x14ac:dyDescent="0.25">
      <c r="A1183">
        <v>1508.7</v>
      </c>
      <c r="B1183" s="1">
        <v>-1.11721266E-4</v>
      </c>
      <c r="C1183" s="1">
        <v>1.46953924</v>
      </c>
      <c r="D1183" s="1">
        <v>-0.63080583199999996</v>
      </c>
      <c r="E1183" s="1">
        <v>-0.31551463699999999</v>
      </c>
      <c r="F1183" s="1">
        <v>-0.31529119500000002</v>
      </c>
    </row>
    <row r="1184" spans="1:6" x14ac:dyDescent="0.25">
      <c r="A1184">
        <v>1508.75</v>
      </c>
      <c r="B1184" s="1">
        <v>-5.0163725400000005E-4</v>
      </c>
      <c r="C1184" s="1">
        <v>1.46739727</v>
      </c>
      <c r="D1184" s="1">
        <v>-0.61688220100000002</v>
      </c>
      <c r="E1184" s="1">
        <v>-0.30894273799999999</v>
      </c>
      <c r="F1184" s="1">
        <v>-0.30793946300000002</v>
      </c>
    </row>
    <row r="1185" spans="1:6" x14ac:dyDescent="0.25">
      <c r="A1185">
        <v>1508.8</v>
      </c>
      <c r="B1185" s="1">
        <v>-8.8999358999999998E-4</v>
      </c>
      <c r="C1185" s="1">
        <v>1.4653174099999999</v>
      </c>
      <c r="D1185" s="1">
        <v>-0.60268806600000002</v>
      </c>
      <c r="E1185" s="1">
        <v>-0.30223402599999999</v>
      </c>
      <c r="F1185" s="1">
        <v>-0.30045403900000001</v>
      </c>
    </row>
    <row r="1186" spans="1:6" x14ac:dyDescent="0.25">
      <c r="A1186">
        <v>1508.85</v>
      </c>
      <c r="B1186" s="1">
        <v>-1.2765357100000001E-3</v>
      </c>
      <c r="C1186" s="1">
        <v>1.4631465800000001</v>
      </c>
      <c r="D1186" s="1">
        <v>-0.58868825400000002</v>
      </c>
      <c r="E1186" s="1">
        <v>-0.29562066300000001</v>
      </c>
      <c r="F1186" s="1">
        <v>-0.29306759100000002</v>
      </c>
    </row>
    <row r="1187" spans="1:6" x14ac:dyDescent="0.25">
      <c r="A1187">
        <v>1508.9</v>
      </c>
      <c r="B1187" s="1">
        <v>-1.6607367599999999E-3</v>
      </c>
      <c r="C1187" s="1">
        <v>1.46068883</v>
      </c>
      <c r="D1187" s="1">
        <v>-0.57240767299999995</v>
      </c>
      <c r="E1187" s="1">
        <v>-0.28786457300000001</v>
      </c>
      <c r="F1187" s="1">
        <v>-0.28454309999999999</v>
      </c>
    </row>
    <row r="1188" spans="1:6" x14ac:dyDescent="0.25">
      <c r="A1188">
        <v>1508.95</v>
      </c>
      <c r="B1188" s="1">
        <v>-2.0424088899999998E-3</v>
      </c>
      <c r="C1188" s="1">
        <v>1.4578329800000001</v>
      </c>
      <c r="D1188" s="1">
        <v>-0.55686311899999996</v>
      </c>
      <c r="E1188" s="1">
        <v>-0.28047396800000002</v>
      </c>
      <c r="F1188" s="1">
        <v>-0.276389151</v>
      </c>
    </row>
    <row r="1189" spans="1:6" x14ac:dyDescent="0.25">
      <c r="A1189">
        <v>1509</v>
      </c>
      <c r="B1189" s="1">
        <v>-2.4211357500000001E-3</v>
      </c>
      <c r="C1189" s="1">
        <v>1.4552778500000001</v>
      </c>
      <c r="D1189" s="1">
        <v>-0.54008617800000003</v>
      </c>
      <c r="E1189" s="1">
        <v>-0.272464225</v>
      </c>
      <c r="F1189" s="1">
        <v>-0.26762195300000002</v>
      </c>
    </row>
    <row r="1190" spans="1:6" x14ac:dyDescent="0.25">
      <c r="A1190">
        <v>1509.05</v>
      </c>
      <c r="B1190" s="1">
        <v>-2.7967794100000002E-3</v>
      </c>
      <c r="C1190" s="1">
        <v>1.45243726</v>
      </c>
      <c r="D1190" s="1">
        <v>-0.52423376700000002</v>
      </c>
      <c r="E1190" s="1">
        <v>-0.26491366300000002</v>
      </c>
      <c r="F1190" s="1">
        <v>-0.259320104</v>
      </c>
    </row>
    <row r="1191" spans="1:6" x14ac:dyDescent="0.25">
      <c r="A1191">
        <v>1509.1</v>
      </c>
      <c r="B1191" s="1">
        <v>-3.16885281E-3</v>
      </c>
      <c r="C1191" s="1">
        <v>1.44969181</v>
      </c>
      <c r="D1191" s="1">
        <v>-0.50680112899999996</v>
      </c>
      <c r="E1191" s="1">
        <v>-0.25656941700000002</v>
      </c>
      <c r="F1191" s="1">
        <v>-0.250231712</v>
      </c>
    </row>
    <row r="1192" spans="1:6" x14ac:dyDescent="0.25">
      <c r="A1192">
        <v>1509.15</v>
      </c>
      <c r="B1192" s="1">
        <v>-3.53705139E-3</v>
      </c>
      <c r="C1192" s="1">
        <v>1.4466064599999999</v>
      </c>
      <c r="D1192" s="1">
        <v>-0.48873154099999999</v>
      </c>
      <c r="E1192" s="1">
        <v>-0.24790282199999999</v>
      </c>
      <c r="F1192" s="1">
        <v>-0.240828719</v>
      </c>
    </row>
    <row r="1193" spans="1:6" x14ac:dyDescent="0.25">
      <c r="A1193">
        <v>1509.2</v>
      </c>
      <c r="B1193" s="1">
        <v>-3.90122042E-3</v>
      </c>
      <c r="C1193" s="1">
        <v>1.44342339</v>
      </c>
      <c r="D1193" s="1">
        <v>-0.47092675299999998</v>
      </c>
      <c r="E1193" s="1">
        <v>-0.23936459700000001</v>
      </c>
      <c r="F1193" s="1">
        <v>-0.23156215599999999</v>
      </c>
    </row>
    <row r="1194" spans="1:6" x14ac:dyDescent="0.25">
      <c r="A1194">
        <v>1509.25</v>
      </c>
      <c r="B1194" s="1">
        <v>-4.2610498600000003E-3</v>
      </c>
      <c r="C1194" s="1">
        <v>1.44027492</v>
      </c>
      <c r="D1194" s="1">
        <v>-0.45185544799999999</v>
      </c>
      <c r="E1194" s="1">
        <v>-0.23018877400000001</v>
      </c>
      <c r="F1194" s="1">
        <v>-0.22166667400000001</v>
      </c>
    </row>
    <row r="1195" spans="1:6" x14ac:dyDescent="0.25">
      <c r="A1195">
        <v>1509.3</v>
      </c>
      <c r="B1195" s="1">
        <v>-4.6164514199999998E-3</v>
      </c>
      <c r="C1195" s="1">
        <v>1.43706979</v>
      </c>
      <c r="D1195" s="1">
        <v>-0.43321154200000001</v>
      </c>
      <c r="E1195" s="1">
        <v>-0.221222223</v>
      </c>
      <c r="F1195" s="1">
        <v>-0.21198932000000001</v>
      </c>
    </row>
    <row r="1196" spans="1:6" x14ac:dyDescent="0.25">
      <c r="A1196">
        <v>1509.35</v>
      </c>
      <c r="B1196" s="1">
        <v>-4.9670840000000001E-3</v>
      </c>
      <c r="C1196" s="1">
        <v>1.4340335</v>
      </c>
      <c r="D1196" s="1">
        <v>-0.41374814799999998</v>
      </c>
      <c r="E1196" s="1">
        <v>-0.211841158</v>
      </c>
      <c r="F1196" s="1">
        <v>-0.20190699000000001</v>
      </c>
    </row>
    <row r="1197" spans="1:6" x14ac:dyDescent="0.25">
      <c r="A1197">
        <v>1509.4</v>
      </c>
      <c r="B1197" s="1">
        <v>-5.3127974999999999E-3</v>
      </c>
      <c r="C1197" s="1">
        <v>1.4306633</v>
      </c>
      <c r="D1197" s="1">
        <v>-0.39452884799999999</v>
      </c>
      <c r="E1197" s="1">
        <v>-0.202577221</v>
      </c>
      <c r="F1197" s="1">
        <v>-0.19195162599999999</v>
      </c>
    </row>
    <row r="1198" spans="1:6" x14ac:dyDescent="0.25">
      <c r="A1198">
        <v>1509.45</v>
      </c>
      <c r="B1198" s="1">
        <v>-5.6531393500000001E-3</v>
      </c>
      <c r="C1198" s="1">
        <v>1.4271734199999999</v>
      </c>
      <c r="D1198" s="1">
        <v>-0.37332895999999999</v>
      </c>
      <c r="E1198" s="1">
        <v>-0.19231761999999999</v>
      </c>
      <c r="F1198" s="1">
        <v>-0.18101134099999999</v>
      </c>
    </row>
    <row r="1199" spans="1:6" x14ac:dyDescent="0.25">
      <c r="A1199">
        <v>1509.5</v>
      </c>
      <c r="B1199" s="1">
        <v>-5.9881221599999996E-3</v>
      </c>
      <c r="C1199" s="1">
        <v>1.4243278500000001</v>
      </c>
      <c r="D1199" s="1">
        <v>-0.35321881300000002</v>
      </c>
      <c r="E1199" s="1">
        <v>-0.18259752800000001</v>
      </c>
      <c r="F1199" s="1">
        <v>-0.17062128400000001</v>
      </c>
    </row>
    <row r="1200" spans="1:6" x14ac:dyDescent="0.25">
      <c r="A1200">
        <v>1509.55</v>
      </c>
      <c r="B1200" s="1">
        <v>-6.31740563E-3</v>
      </c>
      <c r="C1200" s="1">
        <v>1.4209210400000001</v>
      </c>
      <c r="D1200" s="1">
        <v>-0.33238090599999998</v>
      </c>
      <c r="E1200" s="1">
        <v>-0.17250785799999999</v>
      </c>
      <c r="F1200" s="1">
        <v>-0.15987304699999999</v>
      </c>
    </row>
    <row r="1201" spans="1:6" x14ac:dyDescent="0.25">
      <c r="A1201">
        <v>1509.6</v>
      </c>
      <c r="B1201" s="1">
        <v>-6.64078906E-3</v>
      </c>
      <c r="C1201" s="1">
        <v>1.41750475</v>
      </c>
      <c r="D1201" s="1">
        <v>-0.31112005500000001</v>
      </c>
      <c r="E1201" s="1">
        <v>-0.162200816</v>
      </c>
      <c r="F1201" s="1">
        <v>-0.14891923800000001</v>
      </c>
    </row>
    <row r="1202" spans="1:6" x14ac:dyDescent="0.25">
      <c r="A1202">
        <v>1509.65</v>
      </c>
      <c r="B1202" s="1">
        <v>-6.9581306799999998E-3</v>
      </c>
      <c r="C1202" s="1">
        <v>1.4144317500000001</v>
      </c>
      <c r="D1202" s="1">
        <v>-0.28985310399999997</v>
      </c>
      <c r="E1202" s="1">
        <v>-0.15188468299999999</v>
      </c>
      <c r="F1202" s="1">
        <v>-0.13796842100000001</v>
      </c>
    </row>
    <row r="1203" spans="1:6" x14ac:dyDescent="0.25">
      <c r="A1203">
        <v>1509.7</v>
      </c>
      <c r="B1203" s="1">
        <v>-7.26927141E-3</v>
      </c>
      <c r="C1203" s="1">
        <v>1.41117067</v>
      </c>
      <c r="D1203" s="1">
        <v>-0.26816129</v>
      </c>
      <c r="E1203" s="1">
        <v>-0.14134991699999999</v>
      </c>
      <c r="F1203" s="1">
        <v>-0.126811374</v>
      </c>
    </row>
    <row r="1204" spans="1:6" x14ac:dyDescent="0.25">
      <c r="A1204">
        <v>1509.75</v>
      </c>
      <c r="B1204" s="1">
        <v>-7.5740167999999997E-3</v>
      </c>
      <c r="C1204" s="1">
        <v>1.40791321</v>
      </c>
      <c r="D1204" s="1">
        <v>-0.24544554299999999</v>
      </c>
      <c r="E1204" s="1">
        <v>-0.130296788</v>
      </c>
      <c r="F1204" s="1">
        <v>-0.11514875400000001</v>
      </c>
    </row>
    <row r="1205" spans="1:6" x14ac:dyDescent="0.25">
      <c r="A1205">
        <v>1509.8</v>
      </c>
      <c r="B1205" s="1">
        <v>-7.8722623900000007E-3</v>
      </c>
      <c r="C1205" s="1">
        <v>1.4048494899999999</v>
      </c>
      <c r="D1205" s="1">
        <v>-0.22299186600000001</v>
      </c>
      <c r="E1205" s="1">
        <v>-0.119368195</v>
      </c>
      <c r="F1205" s="1">
        <v>-0.103623671</v>
      </c>
    </row>
    <row r="1206" spans="1:6" x14ac:dyDescent="0.25">
      <c r="A1206">
        <v>1509.85</v>
      </c>
      <c r="B1206" s="1">
        <v>-8.1638327100000008E-3</v>
      </c>
      <c r="C1206" s="1">
        <v>1.4019383599999999</v>
      </c>
      <c r="D1206" s="1">
        <v>-0.20077355799999999</v>
      </c>
      <c r="E1206" s="1">
        <v>-0.108550612</v>
      </c>
      <c r="F1206" s="1">
        <v>-9.2222946400000005E-2</v>
      </c>
    </row>
    <row r="1207" spans="1:6" x14ac:dyDescent="0.25">
      <c r="A1207">
        <v>1509.9</v>
      </c>
      <c r="B1207" s="1">
        <v>-8.4484103200000004E-3</v>
      </c>
      <c r="C1207" s="1">
        <v>1.3990058000000001</v>
      </c>
      <c r="D1207" s="1">
        <v>-0.17805180600000001</v>
      </c>
      <c r="E1207" s="1">
        <v>-9.7474313399999998E-2</v>
      </c>
      <c r="F1207" s="1">
        <v>-8.0577492700000003E-2</v>
      </c>
    </row>
    <row r="1208" spans="1:6" x14ac:dyDescent="0.25">
      <c r="A1208">
        <v>1509.95</v>
      </c>
      <c r="B1208" s="1">
        <v>-8.7257014600000005E-3</v>
      </c>
      <c r="C1208" s="1">
        <v>1.3957835700000001</v>
      </c>
      <c r="D1208" s="1">
        <v>-0.15484909799999999</v>
      </c>
      <c r="E1208" s="1">
        <v>-8.6150250299999995E-2</v>
      </c>
      <c r="F1208" s="1">
        <v>-6.8698847399999999E-2</v>
      </c>
    </row>
    <row r="1209" spans="1:6" x14ac:dyDescent="0.25">
      <c r="A1209">
        <v>1510</v>
      </c>
      <c r="B1209" s="1">
        <v>-8.9955424400000004E-3</v>
      </c>
      <c r="C1209" s="1">
        <v>1.3932205</v>
      </c>
      <c r="D1209" s="1">
        <v>-0.131418759</v>
      </c>
      <c r="E1209" s="1">
        <v>-7.4704922000000007E-2</v>
      </c>
      <c r="F1209" s="1">
        <v>-5.6713837099999997E-2</v>
      </c>
    </row>
    <row r="1210" spans="1:6" x14ac:dyDescent="0.25">
      <c r="A1210">
        <v>1510.05</v>
      </c>
      <c r="B1210" s="1">
        <v>-9.2579188400000005E-3</v>
      </c>
      <c r="C1210" s="1">
        <v>1.3904812</v>
      </c>
      <c r="D1210" s="1">
        <v>-0.108324245</v>
      </c>
      <c r="E1210" s="1">
        <v>-6.3420041299999994E-2</v>
      </c>
      <c r="F1210" s="1">
        <v>-4.4904203599999998E-2</v>
      </c>
    </row>
    <row r="1211" spans="1:6" x14ac:dyDescent="0.25">
      <c r="A1211">
        <v>1510.1</v>
      </c>
      <c r="B1211" s="1">
        <v>-9.5126239300000002E-3</v>
      </c>
      <c r="C1211" s="1">
        <v>1.38833758</v>
      </c>
      <c r="D1211" s="1">
        <v>-8.4456680399999998E-2</v>
      </c>
      <c r="E1211" s="1">
        <v>-5.1740964200000003E-2</v>
      </c>
      <c r="F1211" s="1">
        <v>-3.2715716300000003E-2</v>
      </c>
    </row>
    <row r="1212" spans="1:6" x14ac:dyDescent="0.25">
      <c r="A1212">
        <v>1510.15</v>
      </c>
      <c r="B1212" s="1">
        <v>-9.7594675699999994E-3</v>
      </c>
      <c r="C1212" s="1">
        <v>1.3857629899999999</v>
      </c>
      <c r="D1212" s="1">
        <v>-6.0520830800000001E-2</v>
      </c>
      <c r="E1212" s="1">
        <v>-4.0019882999999999E-2</v>
      </c>
      <c r="F1212" s="1">
        <v>-2.0500947799999999E-2</v>
      </c>
    </row>
    <row r="1213" spans="1:6" x14ac:dyDescent="0.25">
      <c r="A1213">
        <v>1510.2</v>
      </c>
      <c r="B1213" s="1">
        <v>-9.9982797500000001E-3</v>
      </c>
      <c r="C1213" s="1">
        <v>1.38371281</v>
      </c>
      <c r="D1213" s="1">
        <v>-3.6905403599999997E-2</v>
      </c>
      <c r="E1213" s="1">
        <v>-2.84509815E-2</v>
      </c>
      <c r="F1213" s="1">
        <v>-8.4544220300000004E-3</v>
      </c>
    </row>
    <row r="1214" spans="1:6" x14ac:dyDescent="0.25">
      <c r="A1214">
        <v>1510.25</v>
      </c>
      <c r="B1214" s="1">
        <v>-1.02286745E-2</v>
      </c>
      <c r="C1214" s="1">
        <v>1.38185946</v>
      </c>
      <c r="D1214" s="1">
        <v>-1.31729212E-2</v>
      </c>
      <c r="E1214" s="1">
        <v>-1.68151351E-2</v>
      </c>
      <c r="F1214" s="1">
        <v>3.6422139400000002E-3</v>
      </c>
    </row>
    <row r="1215" spans="1:6" x14ac:dyDescent="0.25">
      <c r="A1215">
        <v>1510.3</v>
      </c>
      <c r="B1215" s="1">
        <v>-1.0450374199999999E-2</v>
      </c>
      <c r="C1215" s="1">
        <v>1.3798677800000001</v>
      </c>
      <c r="D1215" s="1">
        <v>1.1123775000000001E-2</v>
      </c>
      <c r="E1215" s="1">
        <v>-4.8884866799999999E-3</v>
      </c>
      <c r="F1215" s="1">
        <v>1.6012261699999999E-2</v>
      </c>
    </row>
    <row r="1216" spans="1:6" x14ac:dyDescent="0.25">
      <c r="A1216">
        <v>1510.35</v>
      </c>
      <c r="B1216" s="1">
        <v>-1.0663357599999999E-2</v>
      </c>
      <c r="C1216" s="1">
        <v>1.3785077699999999</v>
      </c>
      <c r="D1216" s="1">
        <v>3.5194502000000003E-2</v>
      </c>
      <c r="E1216" s="1">
        <v>6.9338933800000002E-3</v>
      </c>
      <c r="F1216" s="1">
        <v>2.8260608600000001E-2</v>
      </c>
    </row>
    <row r="1217" spans="1:6" x14ac:dyDescent="0.25">
      <c r="A1217">
        <v>1510.4</v>
      </c>
      <c r="B1217" s="1">
        <v>-1.0867339E-2</v>
      </c>
      <c r="C1217" s="1">
        <v>1.3765717200000001</v>
      </c>
      <c r="D1217" s="1">
        <v>6.02964915E-2</v>
      </c>
      <c r="E1217" s="1">
        <v>1.9280906800000001E-2</v>
      </c>
      <c r="F1217" s="1">
        <v>4.1015584799999998E-2</v>
      </c>
    </row>
    <row r="1218" spans="1:6" x14ac:dyDescent="0.25">
      <c r="A1218">
        <v>1510.45</v>
      </c>
      <c r="B1218" s="1">
        <v>-1.1062415399999999E-2</v>
      </c>
      <c r="C1218" s="1">
        <v>1.3752623900000001</v>
      </c>
      <c r="D1218" s="1">
        <v>8.3692121499999994E-2</v>
      </c>
      <c r="E1218" s="1">
        <v>3.07836454E-2</v>
      </c>
      <c r="F1218" s="1">
        <v>5.2908476099999997E-2</v>
      </c>
    </row>
    <row r="1219" spans="1:6" x14ac:dyDescent="0.25">
      <c r="A1219">
        <v>1510.5</v>
      </c>
      <c r="B1219" s="1">
        <v>-1.12480398E-2</v>
      </c>
      <c r="C1219" s="1">
        <v>1.3741351799999999</v>
      </c>
      <c r="D1219" s="1">
        <v>0.107758258</v>
      </c>
      <c r="E1219" s="1">
        <v>4.2631089400000002E-2</v>
      </c>
      <c r="F1219" s="1">
        <v>6.5127168900000004E-2</v>
      </c>
    </row>
    <row r="1220" spans="1:6" x14ac:dyDescent="0.25">
      <c r="A1220">
        <v>1510.55</v>
      </c>
      <c r="B1220" s="1">
        <v>-1.14244017E-2</v>
      </c>
      <c r="C1220" s="1">
        <v>1.3738249300000001</v>
      </c>
      <c r="D1220" s="1">
        <v>0.13007624600000001</v>
      </c>
      <c r="E1220" s="1">
        <v>5.3613721400000001E-2</v>
      </c>
      <c r="F1220" s="1">
        <v>7.6462524899999995E-2</v>
      </c>
    </row>
    <row r="1221" spans="1:6" x14ac:dyDescent="0.25">
      <c r="A1221">
        <v>1510.6</v>
      </c>
      <c r="B1221" s="1">
        <v>-1.1590685099999999E-2</v>
      </c>
      <c r="C1221" s="1">
        <v>1.3728153000000001</v>
      </c>
      <c r="D1221" s="1">
        <v>0.15649312800000001</v>
      </c>
      <c r="E1221" s="1">
        <v>6.6655879000000001E-2</v>
      </c>
      <c r="F1221" s="1">
        <v>8.9837249100000002E-2</v>
      </c>
    </row>
    <row r="1222" spans="1:6" x14ac:dyDescent="0.25">
      <c r="A1222">
        <v>1510.65</v>
      </c>
      <c r="B1222" s="1">
        <v>-1.1747502700000001E-2</v>
      </c>
      <c r="C1222" s="1">
        <v>1.3729432800000001</v>
      </c>
      <c r="D1222" s="1">
        <v>0.179499714</v>
      </c>
      <c r="E1222" s="1">
        <v>7.8002354400000001E-2</v>
      </c>
      <c r="F1222" s="1">
        <v>0.10149735999999999</v>
      </c>
    </row>
    <row r="1223" spans="1:6" x14ac:dyDescent="0.25">
      <c r="A1223">
        <v>1510.7</v>
      </c>
      <c r="B1223" s="1">
        <v>-1.1894142700000001E-2</v>
      </c>
      <c r="C1223" s="1">
        <v>1.37245057</v>
      </c>
      <c r="D1223" s="1">
        <v>0.203894397</v>
      </c>
      <c r="E1223" s="1">
        <v>9.0053056000000006E-2</v>
      </c>
      <c r="F1223" s="1">
        <v>0.113841341</v>
      </c>
    </row>
    <row r="1224" spans="1:6" x14ac:dyDescent="0.25">
      <c r="A1224">
        <v>1510.75</v>
      </c>
      <c r="B1224" s="1">
        <v>-1.2030613799999999E-2</v>
      </c>
      <c r="C1224" s="1">
        <v>1.3724109200000001</v>
      </c>
      <c r="D1224" s="1">
        <v>0.226737361</v>
      </c>
      <c r="E1224" s="1">
        <v>0.101338067</v>
      </c>
      <c r="F1224" s="1">
        <v>0.12539929399999999</v>
      </c>
    </row>
    <row r="1225" spans="1:6" x14ac:dyDescent="0.25">
      <c r="A1225">
        <v>1510.8</v>
      </c>
      <c r="B1225" s="1">
        <v>-1.2156351399999999E-2</v>
      </c>
      <c r="C1225" s="1">
        <v>1.3723652799999999</v>
      </c>
      <c r="D1225" s="1">
        <v>0.25092172600000001</v>
      </c>
      <c r="E1225" s="1">
        <v>0.113304512</v>
      </c>
      <c r="F1225" s="1">
        <v>0.13761721499999999</v>
      </c>
    </row>
    <row r="1226" spans="1:6" x14ac:dyDescent="0.25">
      <c r="A1226">
        <v>1510.85</v>
      </c>
      <c r="B1226" s="1">
        <v>-1.2271452299999999E-2</v>
      </c>
      <c r="C1226" s="1">
        <v>1.3731980800000001</v>
      </c>
      <c r="D1226" s="1">
        <v>0.27303177299999998</v>
      </c>
      <c r="E1226" s="1">
        <v>0.124244434</v>
      </c>
      <c r="F1226" s="1">
        <v>0.14878733899999999</v>
      </c>
    </row>
    <row r="1227" spans="1:6" x14ac:dyDescent="0.25">
      <c r="A1227">
        <v>1510.9</v>
      </c>
      <c r="B1227" s="1">
        <v>-1.2375442400000001E-2</v>
      </c>
      <c r="C1227" s="1">
        <v>1.3740381500000001</v>
      </c>
      <c r="D1227" s="1">
        <v>0.29659494199999997</v>
      </c>
      <c r="E1227" s="1">
        <v>0.135922029</v>
      </c>
      <c r="F1227" s="1">
        <v>0.160672914</v>
      </c>
    </row>
    <row r="1228" spans="1:6" x14ac:dyDescent="0.25">
      <c r="A1228">
        <v>1510.95</v>
      </c>
      <c r="B1228" s="1">
        <v>-1.2468373600000001E-2</v>
      </c>
      <c r="C1228" s="1">
        <v>1.37495188</v>
      </c>
      <c r="D1228" s="1">
        <v>0.31967725000000002</v>
      </c>
      <c r="E1228" s="1">
        <v>0.14737025200000001</v>
      </c>
      <c r="F1228" s="1">
        <v>0.17230699899999999</v>
      </c>
    </row>
    <row r="1229" spans="1:6" x14ac:dyDescent="0.25">
      <c r="A1229">
        <v>1511</v>
      </c>
      <c r="B1229" s="1">
        <v>-1.25501608E-2</v>
      </c>
      <c r="C1229" s="1">
        <v>1.3760707700000001</v>
      </c>
      <c r="D1229" s="1">
        <v>0.34171201400000001</v>
      </c>
      <c r="E1229" s="1">
        <v>0.158305846</v>
      </c>
      <c r="F1229" s="1">
        <v>0.18340616800000001</v>
      </c>
    </row>
    <row r="1230" spans="1:6" x14ac:dyDescent="0.25">
      <c r="A1230">
        <v>1511.05</v>
      </c>
      <c r="B1230" s="1">
        <v>-1.2620435500000001E-2</v>
      </c>
      <c r="C1230" s="1">
        <v>1.37748435</v>
      </c>
      <c r="D1230" s="1">
        <v>0.36379920399999999</v>
      </c>
      <c r="E1230" s="1">
        <v>0.16927916600000001</v>
      </c>
      <c r="F1230" s="1">
        <v>0.19452003700000001</v>
      </c>
    </row>
    <row r="1231" spans="1:6" x14ac:dyDescent="0.25">
      <c r="A1231">
        <v>1511.1</v>
      </c>
      <c r="B1231" s="1">
        <v>-1.26788912E-2</v>
      </c>
      <c r="C1231" s="1">
        <v>1.3788807599999999</v>
      </c>
      <c r="D1231" s="1">
        <v>0.38588852299999998</v>
      </c>
      <c r="E1231" s="1">
        <v>0.18026537000000001</v>
      </c>
      <c r="F1231" s="1">
        <v>0.205623153</v>
      </c>
    </row>
    <row r="1232" spans="1:6" x14ac:dyDescent="0.25">
      <c r="A1232">
        <v>1511.15</v>
      </c>
      <c r="B1232" s="1">
        <v>-1.27254851E-2</v>
      </c>
      <c r="C1232" s="1">
        <v>1.3807119000000001</v>
      </c>
      <c r="D1232" s="1">
        <v>0.406875131</v>
      </c>
      <c r="E1232" s="1">
        <v>0.19071208100000001</v>
      </c>
      <c r="F1232" s="1">
        <v>0.21616305099999999</v>
      </c>
    </row>
    <row r="1233" spans="1:6" x14ac:dyDescent="0.25">
      <c r="A1233">
        <v>1511.2</v>
      </c>
      <c r="B1233" s="1">
        <v>-1.27602186E-2</v>
      </c>
      <c r="C1233" s="1">
        <v>1.3829898199999999</v>
      </c>
      <c r="D1233" s="1">
        <v>0.42744201500000001</v>
      </c>
      <c r="E1233" s="1">
        <v>0.200960789</v>
      </c>
      <c r="F1233" s="1">
        <v>0.22648122600000001</v>
      </c>
    </row>
    <row r="1234" spans="1:6" x14ac:dyDescent="0.25">
      <c r="A1234">
        <v>1511.25</v>
      </c>
      <c r="B1234" s="1">
        <v>-1.2782734400000001E-2</v>
      </c>
      <c r="C1234" s="1">
        <v>1.3850537700000001</v>
      </c>
      <c r="D1234" s="1">
        <v>0.44882155400000001</v>
      </c>
      <c r="E1234" s="1">
        <v>0.21162804199999999</v>
      </c>
      <c r="F1234" s="1">
        <v>0.237193511</v>
      </c>
    </row>
    <row r="1235" spans="1:6" x14ac:dyDescent="0.25">
      <c r="A1235">
        <v>1511.3</v>
      </c>
      <c r="B1235" s="1">
        <v>-1.2793123999999999E-2</v>
      </c>
      <c r="C1235" s="1">
        <v>1.3874051599999999</v>
      </c>
      <c r="D1235" s="1">
        <v>0.46814094699999997</v>
      </c>
      <c r="E1235" s="1">
        <v>0.22127735000000001</v>
      </c>
      <c r="F1235" s="1">
        <v>0.24686359799999999</v>
      </c>
    </row>
    <row r="1236" spans="1:6" x14ac:dyDescent="0.25">
      <c r="A1236">
        <v>1511.35</v>
      </c>
      <c r="B1236" s="1">
        <v>-1.2790829700000001E-2</v>
      </c>
      <c r="C1236" s="1">
        <v>1.3897812700000001</v>
      </c>
      <c r="D1236" s="1">
        <v>0.48861738300000002</v>
      </c>
      <c r="E1236" s="1">
        <v>0.23151786199999999</v>
      </c>
      <c r="F1236" s="1">
        <v>0.257099521</v>
      </c>
    </row>
    <row r="1237" spans="1:6" x14ac:dyDescent="0.25">
      <c r="A1237">
        <v>1511.4</v>
      </c>
      <c r="B1237" s="1">
        <v>-1.2775888500000001E-2</v>
      </c>
      <c r="C1237" s="1">
        <v>1.3921987899999999</v>
      </c>
      <c r="D1237" s="1">
        <v>0.50804141800000002</v>
      </c>
      <c r="E1237" s="1">
        <v>0.241244821</v>
      </c>
      <c r="F1237" s="1">
        <v>0.266796598</v>
      </c>
    </row>
    <row r="1238" spans="1:6" x14ac:dyDescent="0.25">
      <c r="A1238">
        <v>1511.45</v>
      </c>
      <c r="B1238" s="1">
        <v>-1.27484525E-2</v>
      </c>
      <c r="C1238" s="1">
        <v>1.3948129</v>
      </c>
      <c r="D1238" s="1">
        <v>0.52582462799999996</v>
      </c>
      <c r="E1238" s="1">
        <v>0.25016386200000001</v>
      </c>
      <c r="F1238" s="1">
        <v>0.27566076699999997</v>
      </c>
    </row>
    <row r="1239" spans="1:6" x14ac:dyDescent="0.25">
      <c r="A1239">
        <v>1511.5</v>
      </c>
      <c r="B1239" s="1">
        <v>-1.27083717E-2</v>
      </c>
      <c r="C1239" s="1">
        <v>1.3983047200000001</v>
      </c>
      <c r="D1239" s="1">
        <v>0.54473914899999998</v>
      </c>
      <c r="E1239" s="1">
        <v>0.25966120300000001</v>
      </c>
      <c r="F1239" s="1">
        <v>0.28507794600000003</v>
      </c>
    </row>
    <row r="1240" spans="1:6" x14ac:dyDescent="0.25">
      <c r="A1240">
        <v>1511.55</v>
      </c>
      <c r="B1240" s="1">
        <v>-1.26559041E-2</v>
      </c>
      <c r="C1240" s="1">
        <v>1.4014924</v>
      </c>
      <c r="D1240" s="1">
        <v>0.56161900399999998</v>
      </c>
      <c r="E1240" s="1">
        <v>0.26815359799999999</v>
      </c>
      <c r="F1240" s="1">
        <v>0.29346540599999998</v>
      </c>
    </row>
    <row r="1241" spans="1:6" x14ac:dyDescent="0.25">
      <c r="A1241">
        <v>1511.6</v>
      </c>
      <c r="B1241" s="1">
        <v>-1.25907094E-2</v>
      </c>
      <c r="C1241" s="1">
        <v>1.4044382500000001</v>
      </c>
      <c r="D1241" s="1">
        <v>0.57874801899999995</v>
      </c>
      <c r="E1241" s="1">
        <v>0.27678330000000001</v>
      </c>
      <c r="F1241" s="1">
        <v>0.30196471899999999</v>
      </c>
    </row>
    <row r="1242" spans="1:6" x14ac:dyDescent="0.25">
      <c r="A1242">
        <v>1511.65</v>
      </c>
      <c r="B1242" s="1">
        <v>-1.25126879E-2</v>
      </c>
      <c r="C1242" s="1">
        <v>1.4075365500000001</v>
      </c>
      <c r="D1242" s="1">
        <v>0.595176551</v>
      </c>
      <c r="E1242" s="1">
        <v>0.28507558799999999</v>
      </c>
      <c r="F1242" s="1">
        <v>0.31010096399999998</v>
      </c>
    </row>
    <row r="1243" spans="1:6" x14ac:dyDescent="0.25">
      <c r="A1243">
        <v>1511.7</v>
      </c>
      <c r="B1243" s="1">
        <v>-1.24218217E-2</v>
      </c>
      <c r="C1243" s="1">
        <v>1.41093157</v>
      </c>
      <c r="D1243" s="1">
        <v>0.61094369599999998</v>
      </c>
      <c r="E1243" s="1">
        <v>0.29305002600000002</v>
      </c>
      <c r="F1243" s="1">
        <v>0.31789367000000002</v>
      </c>
    </row>
    <row r="1244" spans="1:6" x14ac:dyDescent="0.25">
      <c r="A1244">
        <v>1511.75</v>
      </c>
      <c r="B1244" s="1">
        <v>-1.23182263E-2</v>
      </c>
      <c r="C1244" s="1">
        <v>1.4141070200000001</v>
      </c>
      <c r="D1244" s="1">
        <v>0.62588299000000003</v>
      </c>
      <c r="E1244" s="1">
        <v>0.30062326900000003</v>
      </c>
      <c r="F1244" s="1">
        <v>0.32525972199999997</v>
      </c>
    </row>
    <row r="1245" spans="1:6" x14ac:dyDescent="0.25">
      <c r="A1245">
        <v>1511.8</v>
      </c>
      <c r="B1245" s="1">
        <v>-1.2202111099999999E-2</v>
      </c>
      <c r="C1245" s="1">
        <v>1.4174338399999999</v>
      </c>
      <c r="D1245" s="1">
        <v>0.64059769200000005</v>
      </c>
      <c r="E1245" s="1">
        <v>0.30809673500000001</v>
      </c>
      <c r="F1245" s="1">
        <v>0.33250095699999999</v>
      </c>
    </row>
    <row r="1246" spans="1:6" x14ac:dyDescent="0.25">
      <c r="A1246">
        <v>1511.85</v>
      </c>
      <c r="B1246" s="1">
        <v>-1.2073557400000001E-2</v>
      </c>
      <c r="C1246" s="1">
        <v>1.4210937800000001</v>
      </c>
      <c r="D1246" s="1">
        <v>0.65461240099999995</v>
      </c>
      <c r="E1246" s="1">
        <v>0.31523264299999998</v>
      </c>
      <c r="F1246" s="1">
        <v>0.33937975799999998</v>
      </c>
    </row>
    <row r="1247" spans="1:6" x14ac:dyDescent="0.25">
      <c r="A1247">
        <v>1511.9</v>
      </c>
      <c r="B1247" s="1">
        <v>-1.193284E-2</v>
      </c>
      <c r="C1247" s="1">
        <v>1.42406108</v>
      </c>
      <c r="D1247" s="1">
        <v>0.66690081000000001</v>
      </c>
      <c r="E1247" s="1">
        <v>0.32151756500000001</v>
      </c>
      <c r="F1247" s="1">
        <v>0.34538324500000001</v>
      </c>
    </row>
    <row r="1248" spans="1:6" x14ac:dyDescent="0.25">
      <c r="A1248">
        <v>1511.95</v>
      </c>
      <c r="B1248" s="1">
        <v>-1.17797745E-2</v>
      </c>
      <c r="C1248" s="1">
        <v>1.42777855</v>
      </c>
      <c r="D1248" s="1">
        <v>0.67896259800000003</v>
      </c>
      <c r="E1248" s="1">
        <v>0.32770152400000002</v>
      </c>
      <c r="F1248" s="1">
        <v>0.35126107299999998</v>
      </c>
    </row>
    <row r="1249" spans="1:6" x14ac:dyDescent="0.25">
      <c r="A1249">
        <v>1512</v>
      </c>
      <c r="B1249" s="1">
        <v>-1.16142382E-2</v>
      </c>
      <c r="C1249" s="1">
        <v>1.4315007799999999</v>
      </c>
      <c r="D1249" s="1">
        <v>0.691466091</v>
      </c>
      <c r="E1249" s="1">
        <v>0.33411880700000002</v>
      </c>
      <c r="F1249" s="1">
        <v>0.35734728300000002</v>
      </c>
    </row>
    <row r="1250" spans="1:6" x14ac:dyDescent="0.25">
      <c r="A1250">
        <v>1512.05</v>
      </c>
      <c r="B1250" s="1">
        <v>-1.1436563E-2</v>
      </c>
      <c r="C1250" s="1">
        <v>1.4341026400000001</v>
      </c>
      <c r="D1250" s="1">
        <v>0.70222589400000002</v>
      </c>
      <c r="E1250" s="1">
        <v>0.339676384</v>
      </c>
      <c r="F1250" s="1">
        <v>0.36254951000000002</v>
      </c>
    </row>
    <row r="1251" spans="1:6" x14ac:dyDescent="0.25">
      <c r="A1251">
        <v>1512.1</v>
      </c>
      <c r="B1251" s="1">
        <v>-1.12469921E-2</v>
      </c>
      <c r="C1251" s="1">
        <v>1.43775184</v>
      </c>
      <c r="D1251" s="1">
        <v>0.712183185</v>
      </c>
      <c r="E1251" s="1">
        <v>0.3448446</v>
      </c>
      <c r="F1251" s="1">
        <v>0.36733858400000002</v>
      </c>
    </row>
    <row r="1252" spans="1:6" x14ac:dyDescent="0.25">
      <c r="A1252">
        <v>1512.15</v>
      </c>
      <c r="B1252" s="1">
        <v>-1.10456949E-2</v>
      </c>
      <c r="C1252" s="1">
        <v>1.44111514</v>
      </c>
      <c r="D1252" s="1">
        <v>0.72298828000000004</v>
      </c>
      <c r="E1252" s="1">
        <v>0.350448445</v>
      </c>
      <c r="F1252" s="1">
        <v>0.37253983499999999</v>
      </c>
    </row>
    <row r="1253" spans="1:6" x14ac:dyDescent="0.25">
      <c r="A1253">
        <v>1512.2</v>
      </c>
      <c r="B1253" s="1">
        <v>-1.0833068600000001E-2</v>
      </c>
      <c r="C1253" s="1">
        <v>1.44464382</v>
      </c>
      <c r="D1253" s="1">
        <v>0.73148960900000004</v>
      </c>
      <c r="E1253" s="1">
        <v>0.35491173599999998</v>
      </c>
      <c r="F1253" s="1">
        <v>0.37657787300000001</v>
      </c>
    </row>
    <row r="1254" spans="1:6" x14ac:dyDescent="0.25">
      <c r="A1254">
        <v>1512.25</v>
      </c>
      <c r="B1254" s="1">
        <v>-1.06092394E-2</v>
      </c>
      <c r="C1254" s="1">
        <v>1.4477664699999999</v>
      </c>
      <c r="D1254" s="1">
        <v>0.738882543</v>
      </c>
      <c r="E1254" s="1">
        <v>0.35883203200000002</v>
      </c>
      <c r="F1254" s="1">
        <v>0.38005051099999998</v>
      </c>
    </row>
    <row r="1255" spans="1:6" x14ac:dyDescent="0.25">
      <c r="A1255">
        <v>1512.3</v>
      </c>
      <c r="B1255" s="1">
        <v>-1.03742205E-2</v>
      </c>
      <c r="C1255" s="1">
        <v>1.4507091000000001</v>
      </c>
      <c r="D1255" s="1">
        <v>0.74646622100000004</v>
      </c>
      <c r="E1255" s="1">
        <v>0.36285888999999999</v>
      </c>
      <c r="F1255" s="1">
        <v>0.383607331</v>
      </c>
    </row>
    <row r="1256" spans="1:6" x14ac:dyDescent="0.25">
      <c r="A1256">
        <v>1512.35</v>
      </c>
      <c r="B1256" s="1">
        <v>-1.01282903E-2</v>
      </c>
      <c r="C1256" s="1">
        <v>1.45369707</v>
      </c>
      <c r="D1256" s="1">
        <v>0.75298657199999997</v>
      </c>
      <c r="E1256" s="1">
        <v>0.366364996</v>
      </c>
      <c r="F1256" s="1">
        <v>0.38662157600000002</v>
      </c>
    </row>
    <row r="1257" spans="1:6" x14ac:dyDescent="0.25">
      <c r="A1257">
        <v>1512.4</v>
      </c>
      <c r="B1257" s="1">
        <v>-9.8716681700000003E-3</v>
      </c>
      <c r="C1257" s="1">
        <v>1.4566498699999999</v>
      </c>
      <c r="D1257" s="1">
        <v>0.75881700600000002</v>
      </c>
      <c r="E1257" s="1">
        <v>0.36953683500000001</v>
      </c>
      <c r="F1257" s="1">
        <v>0.38928017100000001</v>
      </c>
    </row>
    <row r="1258" spans="1:6" x14ac:dyDescent="0.25">
      <c r="A1258">
        <v>1512.45</v>
      </c>
      <c r="B1258" s="1">
        <v>-9.6047097799999998E-3</v>
      </c>
      <c r="C1258" s="1">
        <v>1.4590638899999999</v>
      </c>
      <c r="D1258" s="1">
        <v>0.763556546</v>
      </c>
      <c r="E1258" s="1">
        <v>0.37217356299999999</v>
      </c>
      <c r="F1258" s="1">
        <v>0.39138298300000002</v>
      </c>
    </row>
    <row r="1259" spans="1:6" x14ac:dyDescent="0.25">
      <c r="A1259">
        <v>1512.5</v>
      </c>
      <c r="B1259" s="1">
        <v>-9.3278516200000008E-3</v>
      </c>
      <c r="C1259" s="1">
        <v>1.4616483</v>
      </c>
      <c r="D1259" s="1">
        <v>0.76829415499999998</v>
      </c>
      <c r="E1259" s="1">
        <v>0.37481922600000001</v>
      </c>
      <c r="F1259" s="1">
        <v>0.39347492899999997</v>
      </c>
    </row>
    <row r="1260" spans="1:6" x14ac:dyDescent="0.25">
      <c r="A1260">
        <v>1512.55</v>
      </c>
      <c r="B1260" s="1">
        <v>-9.0415777499999999E-3</v>
      </c>
      <c r="C1260" s="1">
        <v>1.46433718</v>
      </c>
      <c r="D1260" s="1">
        <v>0.77236619399999995</v>
      </c>
      <c r="E1260" s="1">
        <v>0.37714151899999998</v>
      </c>
      <c r="F1260" s="1">
        <v>0.39522467500000003</v>
      </c>
    </row>
    <row r="1261" spans="1:6" x14ac:dyDescent="0.25">
      <c r="A1261">
        <v>1512.6</v>
      </c>
      <c r="B1261" s="1">
        <v>-8.7463180500000001E-3</v>
      </c>
      <c r="C1261" s="1">
        <v>1.4669716900000001</v>
      </c>
      <c r="D1261" s="1">
        <v>0.77468440400000005</v>
      </c>
      <c r="E1261" s="1">
        <v>0.37859588399999999</v>
      </c>
      <c r="F1261" s="1">
        <v>0.39608852</v>
      </c>
    </row>
    <row r="1262" spans="1:6" x14ac:dyDescent="0.25">
      <c r="A1262">
        <v>1512.65</v>
      </c>
      <c r="B1262" s="1">
        <v>-8.4422432300000003E-3</v>
      </c>
      <c r="C1262" s="1">
        <v>1.4688077100000001</v>
      </c>
      <c r="D1262" s="1">
        <v>0.77672131200000005</v>
      </c>
      <c r="E1262" s="1">
        <v>0.37991841300000001</v>
      </c>
      <c r="F1262" s="1">
        <v>0.39680289899999999</v>
      </c>
    </row>
    <row r="1263" spans="1:6" x14ac:dyDescent="0.25">
      <c r="A1263">
        <v>1512.7</v>
      </c>
      <c r="B1263" s="1">
        <v>-8.1296075099999993E-3</v>
      </c>
      <c r="C1263" s="1">
        <v>1.47077773</v>
      </c>
      <c r="D1263" s="1">
        <v>0.77822843500000005</v>
      </c>
      <c r="E1263" s="1">
        <v>0.38098461</v>
      </c>
      <c r="F1263" s="1">
        <v>0.39724382499999999</v>
      </c>
    </row>
    <row r="1264" spans="1:6" x14ac:dyDescent="0.25">
      <c r="A1264">
        <v>1512.75</v>
      </c>
      <c r="B1264" s="1">
        <v>-7.8088151600000004E-3</v>
      </c>
      <c r="C1264" s="1">
        <v>1.472394</v>
      </c>
      <c r="D1264" s="1">
        <v>0.77852557499999997</v>
      </c>
      <c r="E1264" s="1">
        <v>0.38145397199999997</v>
      </c>
      <c r="F1264" s="1">
        <v>0.397071603</v>
      </c>
    </row>
    <row r="1265" spans="1:6" x14ac:dyDescent="0.25">
      <c r="A1265">
        <v>1512.8</v>
      </c>
      <c r="B1265" s="1">
        <v>-7.4801849599999996E-3</v>
      </c>
      <c r="C1265" s="1">
        <v>1.4743115200000001</v>
      </c>
      <c r="D1265" s="1">
        <v>0.77854867699999997</v>
      </c>
      <c r="E1265" s="1">
        <v>0.381794154</v>
      </c>
      <c r="F1265" s="1">
        <v>0.396754524</v>
      </c>
    </row>
    <row r="1266" spans="1:6" x14ac:dyDescent="0.25">
      <c r="A1266">
        <v>1512.85</v>
      </c>
      <c r="B1266" s="1">
        <v>-7.1441400300000001E-3</v>
      </c>
      <c r="C1266" s="1">
        <v>1.476132</v>
      </c>
      <c r="D1266" s="1">
        <v>0.77770908800000005</v>
      </c>
      <c r="E1266" s="1">
        <v>0.381710404</v>
      </c>
      <c r="F1266" s="1">
        <v>0.39599868399999999</v>
      </c>
    </row>
    <row r="1267" spans="1:6" x14ac:dyDescent="0.25">
      <c r="A1267">
        <v>1512.9</v>
      </c>
      <c r="B1267" s="1">
        <v>-6.8011456499999998E-3</v>
      </c>
      <c r="C1267" s="1">
        <v>1.47724846</v>
      </c>
      <c r="D1267" s="1">
        <v>0.77589316600000002</v>
      </c>
      <c r="E1267" s="1">
        <v>0.381145438</v>
      </c>
      <c r="F1267" s="1">
        <v>0.39474772899999999</v>
      </c>
    </row>
    <row r="1268" spans="1:6" x14ac:dyDescent="0.25">
      <c r="A1268">
        <v>1512.95</v>
      </c>
      <c r="B1268" s="1">
        <v>-6.4516553999999999E-3</v>
      </c>
      <c r="C1268" s="1">
        <v>1.47868011</v>
      </c>
      <c r="D1268" s="1">
        <v>0.77360230699999999</v>
      </c>
      <c r="E1268" s="1">
        <v>0.38034949800000001</v>
      </c>
      <c r="F1268" s="1">
        <v>0.39325280899999998</v>
      </c>
    </row>
    <row r="1269" spans="1:6" x14ac:dyDescent="0.25">
      <c r="A1269">
        <v>1513</v>
      </c>
      <c r="B1269" s="1">
        <v>-6.0963920899999996E-3</v>
      </c>
      <c r="C1269" s="1">
        <v>1.47930191</v>
      </c>
      <c r="D1269" s="1">
        <v>0.77113861699999997</v>
      </c>
      <c r="E1269" s="1">
        <v>0.37947291599999999</v>
      </c>
      <c r="F1269" s="1">
        <v>0.39166570000000001</v>
      </c>
    </row>
    <row r="1270" spans="1:6" x14ac:dyDescent="0.25">
      <c r="A1270">
        <v>1513.05</v>
      </c>
      <c r="B1270" s="1">
        <v>-5.7358354499999998E-3</v>
      </c>
      <c r="C1270" s="1">
        <v>1.4802082999999999</v>
      </c>
      <c r="D1270" s="1">
        <v>0.76731466000000004</v>
      </c>
      <c r="E1270" s="1">
        <v>0.377921495</v>
      </c>
      <c r="F1270" s="1">
        <v>0.38939316499999999</v>
      </c>
    </row>
    <row r="1271" spans="1:6" x14ac:dyDescent="0.25">
      <c r="A1271">
        <v>1513.1</v>
      </c>
      <c r="B1271" s="1">
        <v>-5.3703001100000002E-3</v>
      </c>
      <c r="C1271" s="1">
        <v>1.48104375</v>
      </c>
      <c r="D1271" s="1">
        <v>0.76217640499999995</v>
      </c>
      <c r="E1271" s="1">
        <v>0.37571790300000002</v>
      </c>
      <c r="F1271" s="1">
        <v>0.38645850300000001</v>
      </c>
    </row>
    <row r="1272" spans="1:6" x14ac:dyDescent="0.25">
      <c r="A1272">
        <v>1513.15</v>
      </c>
      <c r="B1272" s="1">
        <v>-4.9999609300000001E-3</v>
      </c>
      <c r="C1272" s="1">
        <v>1.48148133</v>
      </c>
      <c r="D1272" s="1">
        <v>0.75810197499999998</v>
      </c>
      <c r="E1272" s="1">
        <v>0.37405102600000001</v>
      </c>
      <c r="F1272" s="1">
        <v>0.384050948</v>
      </c>
    </row>
    <row r="1273" spans="1:6" x14ac:dyDescent="0.25">
      <c r="A1273">
        <v>1513.2</v>
      </c>
      <c r="B1273" s="1">
        <v>-4.6254539299999996E-3</v>
      </c>
      <c r="C1273" s="1">
        <v>1.4818442300000001</v>
      </c>
      <c r="D1273" s="1">
        <v>0.75188599700000003</v>
      </c>
      <c r="E1273" s="1">
        <v>0.371317544</v>
      </c>
      <c r="F1273" s="1">
        <v>0.380568452</v>
      </c>
    </row>
    <row r="1274" spans="1:6" x14ac:dyDescent="0.25">
      <c r="A1274">
        <v>1513.25</v>
      </c>
      <c r="B1274" s="1">
        <v>-4.2470916399999998E-3</v>
      </c>
      <c r="C1274" s="1">
        <v>1.4816071500000001</v>
      </c>
      <c r="D1274" s="1">
        <v>0.74574044500000003</v>
      </c>
      <c r="E1274" s="1">
        <v>0.36862313099999999</v>
      </c>
      <c r="F1274" s="1">
        <v>0.37711731399999998</v>
      </c>
    </row>
    <row r="1275" spans="1:6" x14ac:dyDescent="0.25">
      <c r="A1275">
        <v>1513.3</v>
      </c>
      <c r="B1275" s="1">
        <v>-3.8654212599999998E-3</v>
      </c>
      <c r="C1275" s="1">
        <v>1.4814269</v>
      </c>
      <c r="D1275" s="1">
        <v>0.73774902200000003</v>
      </c>
      <c r="E1275" s="1">
        <v>0.36500908999999998</v>
      </c>
      <c r="F1275" s="1">
        <v>0.372739932</v>
      </c>
    </row>
    <row r="1276" spans="1:6" x14ac:dyDescent="0.25">
      <c r="A1276">
        <v>1513.35</v>
      </c>
      <c r="B1276" s="1">
        <v>-3.4806293800000001E-3</v>
      </c>
      <c r="C1276" s="1">
        <v>1.4812304599999999</v>
      </c>
      <c r="D1276" s="1">
        <v>0.73080244500000002</v>
      </c>
      <c r="E1276" s="1">
        <v>0.36192059300000001</v>
      </c>
      <c r="F1276" s="1">
        <v>0.36888185200000001</v>
      </c>
    </row>
    <row r="1277" spans="1:6" x14ac:dyDescent="0.25">
      <c r="A1277">
        <v>1513.4</v>
      </c>
      <c r="B1277" s="1">
        <v>-3.0933142300000002E-3</v>
      </c>
      <c r="C1277" s="1">
        <v>1.4805195600000001</v>
      </c>
      <c r="D1277" s="1">
        <v>0.72235823700000001</v>
      </c>
      <c r="E1277" s="1">
        <v>0.35808580400000001</v>
      </c>
      <c r="F1277" s="1">
        <v>0.36427243300000001</v>
      </c>
    </row>
    <row r="1278" spans="1:6" x14ac:dyDescent="0.25">
      <c r="A1278">
        <v>1513.45</v>
      </c>
      <c r="B1278" s="1">
        <v>-2.7039175500000001E-3</v>
      </c>
      <c r="C1278" s="1">
        <v>1.4799397700000001</v>
      </c>
      <c r="D1278" s="1">
        <v>0.71316776299999995</v>
      </c>
      <c r="E1278" s="1">
        <v>0.35387996399999999</v>
      </c>
      <c r="F1278" s="1">
        <v>0.35928779900000002</v>
      </c>
    </row>
    <row r="1279" spans="1:6" x14ac:dyDescent="0.25">
      <c r="A1279">
        <v>1513.5</v>
      </c>
      <c r="B1279" s="1">
        <v>-2.31286931E-3</v>
      </c>
      <c r="C1279" s="1">
        <v>1.4790369400000001</v>
      </c>
      <c r="D1279" s="1">
        <v>0.70331312700000004</v>
      </c>
      <c r="E1279" s="1">
        <v>0.34934369399999998</v>
      </c>
      <c r="F1279" s="1">
        <v>0.353969433</v>
      </c>
    </row>
    <row r="1280" spans="1:6" x14ac:dyDescent="0.25">
      <c r="A1280">
        <v>1513.55</v>
      </c>
      <c r="B1280" s="1">
        <v>-1.92078721E-3</v>
      </c>
      <c r="C1280" s="1">
        <v>1.4778995699999999</v>
      </c>
      <c r="D1280" s="1">
        <v>0.69355902599999997</v>
      </c>
      <c r="E1280" s="1">
        <v>0.344858726</v>
      </c>
      <c r="F1280" s="1">
        <v>0.34870030000000002</v>
      </c>
    </row>
    <row r="1281" spans="1:6" x14ac:dyDescent="0.25">
      <c r="A1281">
        <v>1513.6</v>
      </c>
      <c r="B1281" s="1">
        <v>-1.5282117299999999E-3</v>
      </c>
      <c r="C1281" s="1">
        <v>1.47642995</v>
      </c>
      <c r="D1281" s="1">
        <v>0.68245745899999999</v>
      </c>
      <c r="E1281" s="1">
        <v>0.33970051800000001</v>
      </c>
      <c r="F1281" s="1">
        <v>0.34275694099999998</v>
      </c>
    </row>
    <row r="1282" spans="1:6" x14ac:dyDescent="0.25">
      <c r="A1282">
        <v>1513.65</v>
      </c>
      <c r="B1282" s="1">
        <v>-1.1353848099999999E-3</v>
      </c>
      <c r="C1282" s="1">
        <v>1.47508737</v>
      </c>
      <c r="D1282" s="1">
        <v>0.67137279299999997</v>
      </c>
      <c r="E1282" s="1">
        <v>0.33455101199999998</v>
      </c>
      <c r="F1282" s="1">
        <v>0.33682178099999999</v>
      </c>
    </row>
    <row r="1283" spans="1:6" x14ac:dyDescent="0.25">
      <c r="A1283">
        <v>1513.7</v>
      </c>
      <c r="B1283" s="1">
        <v>-7.4266233000000004E-4</v>
      </c>
      <c r="C1283" s="1">
        <v>1.47383529</v>
      </c>
      <c r="D1283" s="1">
        <v>0.659188212</v>
      </c>
      <c r="E1283" s="1">
        <v>0.32885144399999999</v>
      </c>
      <c r="F1283" s="1">
        <v>0.33033676899999997</v>
      </c>
    </row>
    <row r="1284" spans="1:6" x14ac:dyDescent="0.25">
      <c r="A1284">
        <v>1513.75</v>
      </c>
      <c r="B1284" s="1">
        <v>-3.5041842999999998E-4</v>
      </c>
      <c r="C1284" s="1">
        <v>1.4719722799999999</v>
      </c>
      <c r="D1284" s="1">
        <v>0.64646411400000003</v>
      </c>
      <c r="E1284" s="1">
        <v>0.322881639</v>
      </c>
      <c r="F1284" s="1">
        <v>0.32358247499999998</v>
      </c>
    </row>
    <row r="1285" spans="1:6" x14ac:dyDescent="0.25">
      <c r="A1285">
        <v>1513.8</v>
      </c>
      <c r="B1285" s="1">
        <v>4.0959883499999999E-5</v>
      </c>
      <c r="C1285" s="1">
        <v>1.46981367</v>
      </c>
      <c r="D1285" s="1">
        <v>0.63317126300000004</v>
      </c>
      <c r="E1285" s="1">
        <v>0.31662659199999998</v>
      </c>
      <c r="F1285" s="1">
        <v>0.31654467200000003</v>
      </c>
    </row>
    <row r="1286" spans="1:6" x14ac:dyDescent="0.25">
      <c r="A1286">
        <v>1513.85</v>
      </c>
      <c r="B1286" s="1">
        <v>4.3115105999999998E-4</v>
      </c>
      <c r="C1286" s="1">
        <v>1.4677880800000001</v>
      </c>
      <c r="D1286" s="1">
        <v>0.619475938</v>
      </c>
      <c r="E1286" s="1">
        <v>0.31016912000000002</v>
      </c>
      <c r="F1286" s="1">
        <v>0.30930681799999998</v>
      </c>
    </row>
    <row r="1287" spans="1:6" x14ac:dyDescent="0.25">
      <c r="A1287">
        <v>1513.9</v>
      </c>
      <c r="B1287" s="1">
        <v>8.1981623500000005E-4</v>
      </c>
      <c r="C1287" s="1">
        <v>1.4656849599999999</v>
      </c>
      <c r="D1287" s="1">
        <v>0.60528087799999997</v>
      </c>
      <c r="E1287" s="1">
        <v>0.30346025500000001</v>
      </c>
      <c r="F1287" s="1">
        <v>0.30182062300000001</v>
      </c>
    </row>
    <row r="1288" spans="1:6" x14ac:dyDescent="0.25">
      <c r="A1288">
        <v>1513.95</v>
      </c>
      <c r="B1288" s="1">
        <v>1.2067133199999999E-3</v>
      </c>
      <c r="C1288" s="1">
        <v>1.46357205</v>
      </c>
      <c r="D1288" s="1">
        <v>0.59131857600000004</v>
      </c>
      <c r="E1288" s="1">
        <v>0.29686600200000002</v>
      </c>
      <c r="F1288" s="1">
        <v>0.29445257499999999</v>
      </c>
    </row>
    <row r="1289" spans="1:6" x14ac:dyDescent="0.25">
      <c r="A1289">
        <v>1514</v>
      </c>
      <c r="B1289" s="1">
        <v>1.5913740199999999E-3</v>
      </c>
      <c r="C1289" s="1">
        <v>1.46115555</v>
      </c>
      <c r="D1289" s="1">
        <v>0.57548081200000001</v>
      </c>
      <c r="E1289" s="1">
        <v>0.28933177999999998</v>
      </c>
      <c r="F1289" s="1">
        <v>0.28614903200000003</v>
      </c>
    </row>
    <row r="1290" spans="1:6" x14ac:dyDescent="0.25">
      <c r="A1290">
        <v>1514.05</v>
      </c>
      <c r="B1290" s="1">
        <v>1.97350868E-3</v>
      </c>
      <c r="C1290" s="1">
        <v>1.45835373</v>
      </c>
      <c r="D1290" s="1">
        <v>0.55964585600000005</v>
      </c>
      <c r="E1290" s="1">
        <v>0.28179643700000001</v>
      </c>
      <c r="F1290" s="1">
        <v>0.27784941899999999</v>
      </c>
    </row>
    <row r="1291" spans="1:6" x14ac:dyDescent="0.25">
      <c r="A1291">
        <v>1514.1</v>
      </c>
      <c r="B1291" s="1">
        <v>2.3527884300000002E-3</v>
      </c>
      <c r="C1291" s="1">
        <v>1.4557258799999999</v>
      </c>
      <c r="D1291" s="1">
        <v>0.54324886400000005</v>
      </c>
      <c r="E1291" s="1">
        <v>0.27397722000000002</v>
      </c>
      <c r="F1291" s="1">
        <v>0.269271643</v>
      </c>
    </row>
    <row r="1292" spans="1:6" x14ac:dyDescent="0.25">
      <c r="A1292">
        <v>1514.15</v>
      </c>
      <c r="B1292" s="1">
        <v>2.7289994099999998E-3</v>
      </c>
      <c r="C1292" s="1">
        <v>1.45302965</v>
      </c>
      <c r="D1292" s="1">
        <v>0.52712756699999996</v>
      </c>
      <c r="E1292" s="1">
        <v>0.26629278299999998</v>
      </c>
      <c r="F1292" s="1">
        <v>0.26083478399999999</v>
      </c>
    </row>
    <row r="1293" spans="1:6" x14ac:dyDescent="0.25">
      <c r="A1293">
        <v>1514.2</v>
      </c>
      <c r="B1293" s="1">
        <v>3.1017314599999998E-3</v>
      </c>
      <c r="C1293" s="1">
        <v>1.4501190799999999</v>
      </c>
      <c r="D1293" s="1">
        <v>0.51008029499999996</v>
      </c>
      <c r="E1293" s="1">
        <v>0.25814187900000002</v>
      </c>
      <c r="F1293" s="1">
        <v>0.251938416</v>
      </c>
    </row>
    <row r="1294" spans="1:6" x14ac:dyDescent="0.25">
      <c r="A1294">
        <v>1514.25</v>
      </c>
      <c r="B1294" s="1">
        <v>3.4706335499999998E-3</v>
      </c>
      <c r="C1294" s="1">
        <v>1.44720278</v>
      </c>
      <c r="D1294" s="1">
        <v>0.49192157800000003</v>
      </c>
      <c r="E1294" s="1">
        <v>0.24943142300000001</v>
      </c>
      <c r="F1294" s="1">
        <v>0.24249015500000001</v>
      </c>
    </row>
    <row r="1295" spans="1:6" x14ac:dyDescent="0.25">
      <c r="A1295">
        <v>1514.3</v>
      </c>
      <c r="B1295" s="1">
        <v>3.8355307900000001E-3</v>
      </c>
      <c r="C1295" s="1">
        <v>1.44396963</v>
      </c>
      <c r="D1295" s="1">
        <v>0.474030646</v>
      </c>
      <c r="E1295" s="1">
        <v>0.240850854</v>
      </c>
      <c r="F1295" s="1">
        <v>0.233179792</v>
      </c>
    </row>
    <row r="1296" spans="1:6" x14ac:dyDescent="0.25">
      <c r="A1296">
        <v>1514.35</v>
      </c>
      <c r="B1296" s="1">
        <v>4.1961660400000001E-3</v>
      </c>
      <c r="C1296" s="1">
        <v>1.440847</v>
      </c>
      <c r="D1296" s="1">
        <v>0.45528451399999997</v>
      </c>
      <c r="E1296" s="1">
        <v>0.23183842299999999</v>
      </c>
      <c r="F1296" s="1">
        <v>0.22344609100000001</v>
      </c>
    </row>
    <row r="1297" spans="1:6" x14ac:dyDescent="0.25">
      <c r="A1297">
        <v>1514.4</v>
      </c>
      <c r="B1297" s="1">
        <v>4.5524002699999996E-3</v>
      </c>
      <c r="C1297" s="1">
        <v>1.43769291</v>
      </c>
      <c r="D1297" s="1">
        <v>0.43672179900000002</v>
      </c>
      <c r="E1297" s="1">
        <v>0.22291330000000001</v>
      </c>
      <c r="F1297" s="1">
        <v>0.21380849900000001</v>
      </c>
    </row>
    <row r="1298" spans="1:6" x14ac:dyDescent="0.25">
      <c r="A1298">
        <v>1514.45</v>
      </c>
      <c r="B1298" s="1">
        <v>4.9039143100000002E-3</v>
      </c>
      <c r="C1298" s="1">
        <v>1.43457075</v>
      </c>
      <c r="D1298" s="1">
        <v>0.417350312</v>
      </c>
      <c r="E1298" s="1">
        <v>0.21357907000000001</v>
      </c>
      <c r="F1298" s="1">
        <v>0.20377124199999999</v>
      </c>
    </row>
    <row r="1299" spans="1:6" x14ac:dyDescent="0.25">
      <c r="A1299">
        <v>1514.5</v>
      </c>
      <c r="B1299" s="1">
        <v>5.2505330899999996E-3</v>
      </c>
      <c r="C1299" s="1">
        <v>1.4312912200000001</v>
      </c>
      <c r="D1299" s="1">
        <v>0.39798879100000001</v>
      </c>
      <c r="E1299" s="1">
        <v>0.20424492899999999</v>
      </c>
      <c r="F1299" s="1">
        <v>0.19374386299999999</v>
      </c>
    </row>
    <row r="1300" spans="1:6" x14ac:dyDescent="0.25">
      <c r="A1300">
        <v>1514.55</v>
      </c>
      <c r="B1300" s="1">
        <v>5.5918303800000001E-3</v>
      </c>
      <c r="C1300" s="1">
        <v>1.42766316</v>
      </c>
      <c r="D1300" s="1">
        <v>0.376913581</v>
      </c>
      <c r="E1300" s="1">
        <v>0.194048621</v>
      </c>
      <c r="F1300" s="1">
        <v>0.18286495999999999</v>
      </c>
    </row>
    <row r="1301" spans="1:6" x14ac:dyDescent="0.25">
      <c r="A1301">
        <v>1514.6</v>
      </c>
      <c r="B1301" s="1">
        <v>5.9278401399999996E-3</v>
      </c>
      <c r="C1301" s="1">
        <v>1.4249556400000001</v>
      </c>
      <c r="D1301" s="1">
        <v>0.35704689899999997</v>
      </c>
      <c r="E1301" s="1">
        <v>0.18445128999999999</v>
      </c>
      <c r="F1301" s="1">
        <v>0.17259560900000001</v>
      </c>
    </row>
    <row r="1302" spans="1:6" x14ac:dyDescent="0.25">
      <c r="A1302">
        <v>1514.65</v>
      </c>
      <c r="B1302" s="1">
        <v>6.2581331700000001E-3</v>
      </c>
      <c r="C1302" s="1">
        <v>1.42152481</v>
      </c>
      <c r="D1302" s="1">
        <v>0.335927262</v>
      </c>
      <c r="E1302" s="1">
        <v>0.174221764</v>
      </c>
      <c r="F1302" s="1">
        <v>0.161705498</v>
      </c>
    </row>
    <row r="1303" spans="1:6" x14ac:dyDescent="0.25">
      <c r="A1303">
        <v>1514.7</v>
      </c>
      <c r="B1303" s="1">
        <v>6.5826159399999997E-3</v>
      </c>
      <c r="C1303" s="1">
        <v>1.4181073</v>
      </c>
      <c r="D1303" s="1">
        <v>0.31508498800000001</v>
      </c>
      <c r="E1303" s="1">
        <v>0.16412510999999999</v>
      </c>
      <c r="F1303" s="1">
        <v>0.15095987799999999</v>
      </c>
    </row>
    <row r="1304" spans="1:6" x14ac:dyDescent="0.25">
      <c r="A1304">
        <v>1514.75</v>
      </c>
      <c r="B1304" s="1">
        <v>6.9010718400000001E-3</v>
      </c>
      <c r="C1304" s="1">
        <v>1.41498524</v>
      </c>
      <c r="D1304" s="1">
        <v>0.29368656500000001</v>
      </c>
      <c r="E1304" s="1">
        <v>0.153744354</v>
      </c>
      <c r="F1304" s="1">
        <v>0.13994221100000001</v>
      </c>
    </row>
    <row r="1305" spans="1:6" x14ac:dyDescent="0.25">
      <c r="A1305">
        <v>1514.8</v>
      </c>
      <c r="B1305" s="1">
        <v>7.2133655099999999E-3</v>
      </c>
      <c r="C1305" s="1">
        <v>1.4117605</v>
      </c>
      <c r="D1305" s="1">
        <v>0.27226418699999999</v>
      </c>
      <c r="E1305" s="1">
        <v>0.14334545900000001</v>
      </c>
      <c r="F1305" s="1">
        <v>0.12891872800000001</v>
      </c>
    </row>
    <row r="1306" spans="1:6" x14ac:dyDescent="0.25">
      <c r="A1306">
        <v>1514.85</v>
      </c>
      <c r="B1306" s="1">
        <v>7.5192793699999996E-3</v>
      </c>
      <c r="C1306" s="1">
        <v>1.4085730400000001</v>
      </c>
      <c r="D1306" s="1">
        <v>0.249661672</v>
      </c>
      <c r="E1306" s="1">
        <v>0.13235011499999999</v>
      </c>
      <c r="F1306" s="1">
        <v>0.117311557</v>
      </c>
    </row>
    <row r="1307" spans="1:6" x14ac:dyDescent="0.25">
      <c r="A1307">
        <v>1514.9</v>
      </c>
      <c r="B1307" s="1">
        <v>7.8186873500000007E-3</v>
      </c>
      <c r="C1307" s="1">
        <v>1.40540284</v>
      </c>
      <c r="D1307" s="1">
        <v>0.22693759999999999</v>
      </c>
      <c r="E1307" s="1">
        <v>0.121287487</v>
      </c>
      <c r="F1307" s="1">
        <v>0.105650113</v>
      </c>
    </row>
    <row r="1308" spans="1:6" x14ac:dyDescent="0.25">
      <c r="A1308">
        <v>1514.95</v>
      </c>
      <c r="B1308" s="1">
        <v>8.11148433E-3</v>
      </c>
      <c r="C1308" s="1">
        <v>1.40248894</v>
      </c>
      <c r="D1308" s="1">
        <v>0.20488198499999999</v>
      </c>
      <c r="E1308" s="1">
        <v>0.110552477</v>
      </c>
      <c r="F1308" s="1">
        <v>9.4329508199999995E-2</v>
      </c>
    </row>
    <row r="1309" spans="1:6" x14ac:dyDescent="0.25">
      <c r="A1309">
        <v>1515</v>
      </c>
      <c r="B1309" s="1">
        <v>8.3973303200000002E-3</v>
      </c>
      <c r="C1309" s="1">
        <v>1.39947998</v>
      </c>
      <c r="D1309" s="1">
        <v>0.18215203199999999</v>
      </c>
      <c r="E1309" s="1">
        <v>9.9473346500000004E-2</v>
      </c>
      <c r="F1309" s="1">
        <v>8.2678685799999999E-2</v>
      </c>
    </row>
    <row r="1310" spans="1:6" x14ac:dyDescent="0.25">
      <c r="A1310">
        <v>1515.05</v>
      </c>
      <c r="B1310" s="1">
        <v>8.6759074999999998E-3</v>
      </c>
      <c r="C1310" s="1">
        <v>1.3962654000000001</v>
      </c>
      <c r="D1310" s="1">
        <v>0.15877264999999999</v>
      </c>
      <c r="E1310" s="1">
        <v>8.8062232700000007E-2</v>
      </c>
      <c r="F1310" s="1">
        <v>7.07104177E-2</v>
      </c>
    </row>
    <row r="1311" spans="1:6" x14ac:dyDescent="0.25">
      <c r="A1311">
        <v>1515.1</v>
      </c>
      <c r="B1311" s="1">
        <v>8.9470899300000007E-3</v>
      </c>
      <c r="C1311" s="1">
        <v>1.3937007400000001</v>
      </c>
      <c r="D1311" s="1">
        <v>0.135521577</v>
      </c>
      <c r="E1311" s="1">
        <v>7.6707878199999996E-2</v>
      </c>
      <c r="F1311" s="1">
        <v>5.8813698300000002E-2</v>
      </c>
    </row>
    <row r="1312" spans="1:6" x14ac:dyDescent="0.25">
      <c r="A1312">
        <v>1515.15</v>
      </c>
      <c r="B1312" s="1">
        <v>9.2108667200000004E-3</v>
      </c>
      <c r="C1312" s="1">
        <v>1.3909964100000001</v>
      </c>
      <c r="D1312" s="1">
        <v>0.112652562</v>
      </c>
      <c r="E1312" s="1">
        <v>6.5537147899999995E-2</v>
      </c>
      <c r="F1312" s="1">
        <v>4.7115414500000001E-2</v>
      </c>
    </row>
    <row r="1313" spans="1:6" x14ac:dyDescent="0.25">
      <c r="A1313">
        <v>1515.2</v>
      </c>
      <c r="B1313" s="1">
        <v>9.4670073500000007E-3</v>
      </c>
      <c r="C1313" s="1">
        <v>1.3887198999999999</v>
      </c>
      <c r="D1313" s="1">
        <v>8.9012135100000001E-2</v>
      </c>
      <c r="E1313" s="1">
        <v>5.3973074900000001E-2</v>
      </c>
      <c r="F1313" s="1">
        <v>3.50390602E-2</v>
      </c>
    </row>
    <row r="1314" spans="1:6" x14ac:dyDescent="0.25">
      <c r="A1314">
        <v>1515.25</v>
      </c>
      <c r="B1314" s="1">
        <v>9.7152657999999992E-3</v>
      </c>
      <c r="C1314" s="1">
        <v>1.38618789</v>
      </c>
      <c r="D1314" s="1">
        <v>6.4793157500000004E-2</v>
      </c>
      <c r="E1314" s="1">
        <v>4.2111844500000002E-2</v>
      </c>
      <c r="F1314" s="1">
        <v>2.26813129E-2</v>
      </c>
    </row>
    <row r="1315" spans="1:6" x14ac:dyDescent="0.25">
      <c r="A1315">
        <v>1515.3</v>
      </c>
      <c r="B1315" s="1">
        <v>9.9555367500000005E-3</v>
      </c>
      <c r="C1315" s="1">
        <v>1.38405793</v>
      </c>
      <c r="D1315" s="1">
        <v>4.1058908300000002E-2</v>
      </c>
      <c r="E1315" s="1">
        <v>3.0484990900000002E-2</v>
      </c>
      <c r="F1315" s="1">
        <v>1.0573917400000001E-2</v>
      </c>
    </row>
    <row r="1316" spans="1:6" x14ac:dyDescent="0.25">
      <c r="A1316">
        <v>1515.35</v>
      </c>
      <c r="B1316" s="1">
        <v>1.01875184E-2</v>
      </c>
      <c r="C1316" s="1">
        <v>1.3821994500000001</v>
      </c>
      <c r="D1316" s="1">
        <v>1.7580133299999998E-2</v>
      </c>
      <c r="E1316" s="1">
        <v>1.8977585000000002E-2</v>
      </c>
      <c r="F1316" s="1">
        <v>-1.3974517499999999E-3</v>
      </c>
    </row>
    <row r="1317" spans="1:6" x14ac:dyDescent="0.25">
      <c r="A1317">
        <v>1515.4</v>
      </c>
      <c r="B1317" s="1">
        <v>1.04108098E-2</v>
      </c>
      <c r="C1317" s="1">
        <v>1.3802146900000001</v>
      </c>
      <c r="D1317" s="1">
        <v>-6.6053325699999997E-3</v>
      </c>
      <c r="E1317" s="1">
        <v>7.1081434699999998E-3</v>
      </c>
      <c r="F1317" s="1">
        <v>-1.3713476E-2</v>
      </c>
    </row>
    <row r="1318" spans="1:6" x14ac:dyDescent="0.25">
      <c r="A1318">
        <v>1515.45</v>
      </c>
      <c r="B1318" s="1">
        <v>1.06253422E-2</v>
      </c>
      <c r="C1318" s="1">
        <v>1.3787560299999999</v>
      </c>
      <c r="D1318" s="1">
        <v>-3.09627572E-2</v>
      </c>
      <c r="E1318" s="1">
        <v>-4.8560364200000003E-3</v>
      </c>
      <c r="F1318" s="1">
        <v>-2.61067208E-2</v>
      </c>
    </row>
    <row r="1319" spans="1:6" x14ac:dyDescent="0.25">
      <c r="A1319">
        <v>1515.5</v>
      </c>
      <c r="B1319" s="1">
        <v>1.0830899200000001E-2</v>
      </c>
      <c r="C1319" s="1">
        <v>1.3769081599999999</v>
      </c>
      <c r="D1319" s="1">
        <v>-5.6129023200000003E-2</v>
      </c>
      <c r="E1319" s="1">
        <v>-1.7233612499999999E-2</v>
      </c>
      <c r="F1319" s="1">
        <v>-3.8895410800000002E-2</v>
      </c>
    </row>
    <row r="1320" spans="1:6" x14ac:dyDescent="0.25">
      <c r="A1320">
        <v>1515.55</v>
      </c>
      <c r="B1320" s="1">
        <v>1.10276383E-2</v>
      </c>
      <c r="C1320" s="1">
        <v>1.3754943900000001</v>
      </c>
      <c r="D1320" s="1">
        <v>-7.9249317900000005E-2</v>
      </c>
      <c r="E1320" s="1">
        <v>-2.8597020599999998E-2</v>
      </c>
      <c r="F1320" s="1">
        <v>-5.0652297300000003E-2</v>
      </c>
    </row>
    <row r="1321" spans="1:6" x14ac:dyDescent="0.25">
      <c r="A1321">
        <v>1515.6</v>
      </c>
      <c r="B1321" s="1">
        <v>1.1214975800000001E-2</v>
      </c>
      <c r="C1321" s="1">
        <v>1.37428007</v>
      </c>
      <c r="D1321" s="1">
        <v>-0.103426118</v>
      </c>
      <c r="E1321" s="1">
        <v>-4.0498082999999997E-2</v>
      </c>
      <c r="F1321" s="1">
        <v>-6.2928034600000002E-2</v>
      </c>
    </row>
    <row r="1322" spans="1:6" x14ac:dyDescent="0.25">
      <c r="A1322">
        <v>1515.65</v>
      </c>
      <c r="B1322" s="1">
        <v>1.1393080599999999E-2</v>
      </c>
      <c r="C1322" s="1">
        <v>1.3739503099999999</v>
      </c>
      <c r="D1322" s="1">
        <v>-0.12570911000000001</v>
      </c>
      <c r="E1322" s="1">
        <v>-5.1461474299999997E-2</v>
      </c>
      <c r="F1322" s="1">
        <v>-7.4247635500000006E-2</v>
      </c>
    </row>
    <row r="1323" spans="1:6" x14ac:dyDescent="0.25">
      <c r="A1323">
        <v>1515.7</v>
      </c>
      <c r="B1323" s="1">
        <v>1.15611015E-2</v>
      </c>
      <c r="C1323" s="1">
        <v>1.37274546</v>
      </c>
      <c r="D1323" s="1">
        <v>-0.15205523600000001</v>
      </c>
      <c r="E1323" s="1">
        <v>-6.4466516500000001E-2</v>
      </c>
      <c r="F1323" s="1">
        <v>-8.7588719499999995E-2</v>
      </c>
    </row>
    <row r="1324" spans="1:6" x14ac:dyDescent="0.25">
      <c r="A1324">
        <v>1515.75</v>
      </c>
      <c r="B1324" s="1">
        <v>1.1719675000000001E-2</v>
      </c>
      <c r="C1324" s="1">
        <v>1.37298052</v>
      </c>
      <c r="D1324" s="1">
        <v>-0.175187914</v>
      </c>
      <c r="E1324" s="1">
        <v>-7.5874281900000007E-2</v>
      </c>
      <c r="F1324" s="1">
        <v>-9.9313631999999999E-2</v>
      </c>
    </row>
    <row r="1325" spans="1:6" x14ac:dyDescent="0.25">
      <c r="A1325">
        <v>1515.8</v>
      </c>
      <c r="B1325" s="1">
        <v>1.18681424E-2</v>
      </c>
      <c r="C1325" s="1">
        <v>1.37250607</v>
      </c>
      <c r="D1325" s="1">
        <v>-0.19958407</v>
      </c>
      <c r="E1325" s="1">
        <v>-8.7923892399999995E-2</v>
      </c>
      <c r="F1325" s="1">
        <v>-0.111660177</v>
      </c>
    </row>
    <row r="1326" spans="1:6" x14ac:dyDescent="0.25">
      <c r="A1326">
        <v>1515.85</v>
      </c>
      <c r="B1326" s="1">
        <v>1.20064518E-2</v>
      </c>
      <c r="C1326" s="1">
        <v>1.37239924</v>
      </c>
      <c r="D1326" s="1">
        <v>-0.22275650899999999</v>
      </c>
      <c r="E1326" s="1">
        <v>-9.93718029E-2</v>
      </c>
      <c r="F1326" s="1">
        <v>-0.123384707</v>
      </c>
    </row>
    <row r="1327" spans="1:6" x14ac:dyDescent="0.25">
      <c r="A1327">
        <v>1515.9</v>
      </c>
      <c r="B1327" s="1">
        <v>1.2134122900000001E-2</v>
      </c>
      <c r="C1327" s="1">
        <v>1.3722900600000001</v>
      </c>
      <c r="D1327" s="1">
        <v>-0.24671405800000001</v>
      </c>
      <c r="E1327" s="1">
        <v>-0.111222906</v>
      </c>
      <c r="F1327" s="1">
        <v>-0.135491152</v>
      </c>
    </row>
    <row r="1328" spans="1:6" x14ac:dyDescent="0.25">
      <c r="A1328">
        <v>1515.95</v>
      </c>
      <c r="B1328" s="1">
        <v>1.22512518E-2</v>
      </c>
      <c r="C1328" s="1">
        <v>1.37309371</v>
      </c>
      <c r="D1328" s="1">
        <v>-0.26846088400000001</v>
      </c>
      <c r="E1328" s="1">
        <v>-0.12197919</v>
      </c>
      <c r="F1328" s="1">
        <v>-0.146481694</v>
      </c>
    </row>
    <row r="1329" spans="1:6" x14ac:dyDescent="0.25">
      <c r="A1329">
        <v>1516</v>
      </c>
      <c r="B1329" s="1">
        <v>1.23572244E-2</v>
      </c>
      <c r="C1329" s="1">
        <v>1.3739496499999999</v>
      </c>
      <c r="D1329" s="1">
        <v>-0.29251866700000001</v>
      </c>
      <c r="E1329" s="1">
        <v>-0.13390210899999999</v>
      </c>
      <c r="F1329" s="1">
        <v>-0.15861655799999999</v>
      </c>
    </row>
    <row r="1330" spans="1:6" x14ac:dyDescent="0.25">
      <c r="A1330">
        <v>1516.05</v>
      </c>
      <c r="B1330" s="1">
        <v>1.24522399E-2</v>
      </c>
      <c r="C1330" s="1">
        <v>1.37475857</v>
      </c>
      <c r="D1330" s="1">
        <v>-0.31534031600000001</v>
      </c>
      <c r="E1330" s="1">
        <v>-0.145217918</v>
      </c>
      <c r="F1330" s="1">
        <v>-0.17012239800000001</v>
      </c>
    </row>
    <row r="1331" spans="1:6" x14ac:dyDescent="0.25">
      <c r="A1331">
        <v>1516.1</v>
      </c>
      <c r="B1331" s="1">
        <v>1.2536051499999999E-2</v>
      </c>
      <c r="C1331" s="1">
        <v>1.37583221</v>
      </c>
      <c r="D1331" s="1">
        <v>-0.33785414400000002</v>
      </c>
      <c r="E1331" s="1">
        <v>-0.15639101999999999</v>
      </c>
      <c r="F1331" s="1">
        <v>-0.181463123</v>
      </c>
    </row>
    <row r="1332" spans="1:6" x14ac:dyDescent="0.25">
      <c r="A1332">
        <v>1516.15</v>
      </c>
      <c r="B1332" s="1">
        <v>1.26084239E-2</v>
      </c>
      <c r="C1332" s="1">
        <v>1.37736536</v>
      </c>
      <c r="D1332" s="1">
        <v>-0.35971068499999997</v>
      </c>
      <c r="E1332" s="1">
        <v>-0.16724691899999999</v>
      </c>
      <c r="F1332" s="1">
        <v>-0.19246376700000001</v>
      </c>
    </row>
    <row r="1333" spans="1:6" x14ac:dyDescent="0.25">
      <c r="A1333">
        <v>1516.2</v>
      </c>
      <c r="B1333" s="1">
        <v>1.2668957200000001E-2</v>
      </c>
      <c r="C1333" s="1">
        <v>1.3785855499999999</v>
      </c>
      <c r="D1333" s="1">
        <v>-0.38204891099999999</v>
      </c>
      <c r="E1333" s="1">
        <v>-0.178355498</v>
      </c>
      <c r="F1333" s="1">
        <v>-0.20369341299999999</v>
      </c>
    </row>
    <row r="1334" spans="1:6" x14ac:dyDescent="0.25">
      <c r="A1334">
        <v>1516.25</v>
      </c>
      <c r="B1334" s="1">
        <v>1.27176358E-2</v>
      </c>
      <c r="C1334" s="1">
        <v>1.3803483599999999</v>
      </c>
      <c r="D1334" s="1">
        <v>-0.403073087</v>
      </c>
      <c r="E1334" s="1">
        <v>-0.18881890800000001</v>
      </c>
      <c r="F1334" s="1">
        <v>-0.21425417899999999</v>
      </c>
    </row>
    <row r="1335" spans="1:6" x14ac:dyDescent="0.25">
      <c r="A1335">
        <v>1516.3</v>
      </c>
      <c r="B1335" s="1">
        <v>1.2754510300000001E-2</v>
      </c>
      <c r="C1335" s="1">
        <v>1.3825901700000001</v>
      </c>
      <c r="D1335" s="1">
        <v>-0.423651216</v>
      </c>
      <c r="E1335" s="1">
        <v>-0.199071098</v>
      </c>
      <c r="F1335" s="1">
        <v>-0.224580118</v>
      </c>
    </row>
    <row r="1336" spans="1:6" x14ac:dyDescent="0.25">
      <c r="A1336">
        <v>1516.35</v>
      </c>
      <c r="B1336" s="1">
        <v>1.2779224400000001E-2</v>
      </c>
      <c r="C1336" s="1">
        <v>1.38460301</v>
      </c>
      <c r="D1336" s="1">
        <v>-0.44510519999999998</v>
      </c>
      <c r="E1336" s="1">
        <v>-0.20977337600000001</v>
      </c>
      <c r="F1336" s="1">
        <v>-0.235331824</v>
      </c>
    </row>
    <row r="1337" spans="1:6" x14ac:dyDescent="0.25">
      <c r="A1337">
        <v>1516.4</v>
      </c>
      <c r="B1337" s="1">
        <v>1.2791804299999999E-2</v>
      </c>
      <c r="C1337" s="1">
        <v>1.38690746</v>
      </c>
      <c r="D1337" s="1">
        <v>-0.46497609899999998</v>
      </c>
      <c r="E1337" s="1">
        <v>-0.21969624500000001</v>
      </c>
      <c r="F1337" s="1">
        <v>-0.24527985399999999</v>
      </c>
    </row>
    <row r="1338" spans="1:6" x14ac:dyDescent="0.25">
      <c r="A1338">
        <v>1516.45</v>
      </c>
      <c r="B1338" s="1">
        <v>1.2791884700000001E-2</v>
      </c>
      <c r="C1338" s="1">
        <v>1.3893543800000001</v>
      </c>
      <c r="D1338" s="1">
        <v>-0.48480124600000002</v>
      </c>
      <c r="E1338" s="1">
        <v>-0.22960873800000001</v>
      </c>
      <c r="F1338" s="1">
        <v>-0.25519250799999998</v>
      </c>
    </row>
    <row r="1339" spans="1:6" x14ac:dyDescent="0.25">
      <c r="A1339">
        <v>1516.5</v>
      </c>
      <c r="B1339" s="1">
        <v>1.2779272499999999E-2</v>
      </c>
      <c r="C1339" s="1">
        <v>1.39178567</v>
      </c>
      <c r="D1339" s="1">
        <v>-0.504545299</v>
      </c>
      <c r="E1339" s="1">
        <v>-0.23949337700000001</v>
      </c>
      <c r="F1339" s="1">
        <v>-0.265051922</v>
      </c>
    </row>
    <row r="1340" spans="1:6" x14ac:dyDescent="0.25">
      <c r="A1340">
        <v>1516.55</v>
      </c>
      <c r="B1340" s="1">
        <v>1.27540689E-2</v>
      </c>
      <c r="C1340" s="1">
        <v>1.3944040200000001</v>
      </c>
      <c r="D1340" s="1">
        <v>-0.522656801</v>
      </c>
      <c r="E1340" s="1">
        <v>-0.24857433100000001</v>
      </c>
      <c r="F1340" s="1">
        <v>-0.274082469</v>
      </c>
    </row>
    <row r="1341" spans="1:6" x14ac:dyDescent="0.25">
      <c r="A1341">
        <v>1516.6</v>
      </c>
      <c r="B1341" s="1">
        <v>1.27162561E-2</v>
      </c>
      <c r="C1341" s="1">
        <v>1.3975480600000001</v>
      </c>
      <c r="D1341" s="1">
        <v>-0.54131021800000001</v>
      </c>
      <c r="E1341" s="1">
        <v>-0.25793885300000002</v>
      </c>
      <c r="F1341" s="1">
        <v>-0.28337136499999999</v>
      </c>
    </row>
    <row r="1342" spans="1:6" x14ac:dyDescent="0.25">
      <c r="A1342">
        <v>1516.65</v>
      </c>
      <c r="B1342" s="1">
        <v>1.2666002500000001E-2</v>
      </c>
      <c r="C1342" s="1">
        <v>1.4010099899999999</v>
      </c>
      <c r="D1342" s="1">
        <v>-0.55863485499999999</v>
      </c>
      <c r="E1342" s="1">
        <v>-0.266651425</v>
      </c>
      <c r="F1342" s="1">
        <v>-0.29198342999999999</v>
      </c>
    </row>
    <row r="1343" spans="1:6" x14ac:dyDescent="0.25">
      <c r="A1343">
        <v>1516.7</v>
      </c>
      <c r="B1343" s="1">
        <v>1.2603146799999999E-2</v>
      </c>
      <c r="C1343" s="1">
        <v>1.4039602099999999</v>
      </c>
      <c r="D1343" s="1">
        <v>-0.57555023000000005</v>
      </c>
      <c r="E1343" s="1">
        <v>-0.27517196799999999</v>
      </c>
      <c r="F1343" s="1">
        <v>-0.30037826200000001</v>
      </c>
    </row>
    <row r="1344" spans="1:6" x14ac:dyDescent="0.25">
      <c r="A1344">
        <v>1516.75</v>
      </c>
      <c r="B1344" s="1">
        <v>1.25274701E-2</v>
      </c>
      <c r="C1344" s="1">
        <v>1.4068903699999999</v>
      </c>
      <c r="D1344" s="1">
        <v>-0.59226703400000003</v>
      </c>
      <c r="E1344" s="1">
        <v>-0.28360604700000003</v>
      </c>
      <c r="F1344" s="1">
        <v>-0.308660987</v>
      </c>
    </row>
    <row r="1345" spans="1:6" x14ac:dyDescent="0.25">
      <c r="A1345">
        <v>1516.8</v>
      </c>
      <c r="B1345" s="1">
        <v>1.2438939099999999E-2</v>
      </c>
      <c r="C1345" s="1">
        <v>1.41036717</v>
      </c>
      <c r="D1345" s="1">
        <v>-0.60822330599999996</v>
      </c>
      <c r="E1345" s="1">
        <v>-0.291672714</v>
      </c>
      <c r="F1345" s="1">
        <v>-0.31655059200000002</v>
      </c>
    </row>
    <row r="1346" spans="1:6" x14ac:dyDescent="0.25">
      <c r="A1346">
        <v>1516.85</v>
      </c>
      <c r="B1346" s="1">
        <v>1.23376479E-2</v>
      </c>
      <c r="C1346" s="1">
        <v>1.4135512800000001</v>
      </c>
      <c r="D1346" s="1">
        <v>-0.62299869299999999</v>
      </c>
      <c r="E1346" s="1">
        <v>-0.29916169799999998</v>
      </c>
      <c r="F1346" s="1">
        <v>-0.32383699399999999</v>
      </c>
    </row>
    <row r="1347" spans="1:6" x14ac:dyDescent="0.25">
      <c r="A1347">
        <v>1516.9</v>
      </c>
      <c r="B1347" s="1">
        <v>1.22237422E-2</v>
      </c>
      <c r="C1347" s="1">
        <v>1.41671356</v>
      </c>
      <c r="D1347" s="1">
        <v>-0.63831854099999996</v>
      </c>
      <c r="E1347" s="1">
        <v>-0.30693552800000001</v>
      </c>
      <c r="F1347" s="1">
        <v>-0.331383013</v>
      </c>
    </row>
    <row r="1348" spans="1:6" x14ac:dyDescent="0.25">
      <c r="A1348">
        <v>1516.95</v>
      </c>
      <c r="B1348" s="1">
        <v>1.20974842E-2</v>
      </c>
      <c r="C1348" s="1">
        <v>1.42040144</v>
      </c>
      <c r="D1348" s="1">
        <v>-0.65192199299999998</v>
      </c>
      <c r="E1348" s="1">
        <v>-0.31386351200000001</v>
      </c>
      <c r="F1348" s="1">
        <v>-0.33805848100000002</v>
      </c>
    </row>
    <row r="1349" spans="1:6" x14ac:dyDescent="0.25">
      <c r="A1349">
        <v>1517</v>
      </c>
      <c r="B1349" s="1">
        <v>1.1958968299999999E-2</v>
      </c>
      <c r="C1349" s="1">
        <v>1.42356577</v>
      </c>
      <c r="D1349" s="1">
        <v>-0.66467154900000003</v>
      </c>
      <c r="E1349" s="1">
        <v>-0.32037680600000001</v>
      </c>
      <c r="F1349" s="1">
        <v>-0.34429474300000001</v>
      </c>
    </row>
    <row r="1350" spans="1:6" x14ac:dyDescent="0.25">
      <c r="A1350">
        <v>1517.05</v>
      </c>
      <c r="B1350" s="1">
        <v>1.18081253E-2</v>
      </c>
      <c r="C1350" s="1">
        <v>1.4270870499999999</v>
      </c>
      <c r="D1350" s="1">
        <v>-0.67685322699999995</v>
      </c>
      <c r="E1350" s="1">
        <v>-0.32661848799999998</v>
      </c>
      <c r="F1350" s="1">
        <v>-0.35023473900000002</v>
      </c>
    </row>
    <row r="1351" spans="1:6" x14ac:dyDescent="0.25">
      <c r="A1351">
        <v>1517.1</v>
      </c>
      <c r="B1351" s="1">
        <v>1.1644777199999999E-2</v>
      </c>
      <c r="C1351" s="1">
        <v>1.43073999</v>
      </c>
      <c r="D1351" s="1">
        <v>-0.68978098499999996</v>
      </c>
      <c r="E1351" s="1">
        <v>-0.333245715</v>
      </c>
      <c r="F1351" s="1">
        <v>-0.35653527000000002</v>
      </c>
    </row>
    <row r="1352" spans="1:6" x14ac:dyDescent="0.25">
      <c r="A1352">
        <v>1517.15</v>
      </c>
      <c r="B1352" s="1">
        <v>1.1469330599999999E-2</v>
      </c>
      <c r="C1352" s="1">
        <v>1.43336456</v>
      </c>
      <c r="D1352" s="1">
        <v>-0.70033149400000005</v>
      </c>
      <c r="E1352" s="1">
        <v>-0.338696416</v>
      </c>
      <c r="F1352" s="1">
        <v>-0.36163507700000003</v>
      </c>
    </row>
    <row r="1353" spans="1:6" x14ac:dyDescent="0.25">
      <c r="A1353">
        <v>1517.2</v>
      </c>
      <c r="B1353" s="1">
        <v>1.1281827499999999E-2</v>
      </c>
      <c r="C1353" s="1">
        <v>1.4373692199999999</v>
      </c>
      <c r="D1353" s="1">
        <v>-0.71058980000000005</v>
      </c>
      <c r="E1353" s="1">
        <v>-0.344013073</v>
      </c>
      <c r="F1353" s="1">
        <v>-0.36657672800000002</v>
      </c>
    </row>
    <row r="1354" spans="1:6" x14ac:dyDescent="0.25">
      <c r="A1354">
        <v>1517.25</v>
      </c>
      <c r="B1354" s="1">
        <v>1.10826272E-2</v>
      </c>
      <c r="C1354" s="1">
        <v>1.44051788</v>
      </c>
      <c r="D1354" s="1">
        <v>-0.72107708199999998</v>
      </c>
      <c r="E1354" s="1">
        <v>-0.34945591399999998</v>
      </c>
      <c r="F1354" s="1">
        <v>-0.371621168</v>
      </c>
    </row>
    <row r="1355" spans="1:6" x14ac:dyDescent="0.25">
      <c r="A1355">
        <v>1517.3</v>
      </c>
      <c r="B1355" s="1">
        <v>1.08720732E-2</v>
      </c>
      <c r="C1355" s="1">
        <v>1.44399086</v>
      </c>
      <c r="D1355" s="1">
        <v>-0.72962258899999999</v>
      </c>
      <c r="E1355" s="1">
        <v>-0.35393922100000003</v>
      </c>
      <c r="F1355" s="1">
        <v>-0.37568336800000002</v>
      </c>
    </row>
    <row r="1356" spans="1:6" x14ac:dyDescent="0.25">
      <c r="A1356">
        <v>1517.35</v>
      </c>
      <c r="B1356" s="1">
        <v>1.0650200699999999E-2</v>
      </c>
      <c r="C1356" s="1">
        <v>1.4472955000000001</v>
      </c>
      <c r="D1356" s="1">
        <v>-0.73768133700000005</v>
      </c>
      <c r="E1356" s="1">
        <v>-0.35819046799999998</v>
      </c>
      <c r="F1356" s="1">
        <v>-0.37949086900000001</v>
      </c>
    </row>
    <row r="1357" spans="1:6" x14ac:dyDescent="0.25">
      <c r="A1357">
        <v>1517.4</v>
      </c>
      <c r="B1357" s="1">
        <v>1.04171947E-2</v>
      </c>
      <c r="C1357" s="1">
        <v>1.45015326</v>
      </c>
      <c r="D1357" s="1">
        <v>-0.74499141400000002</v>
      </c>
      <c r="E1357" s="1">
        <v>-0.36207851200000002</v>
      </c>
      <c r="F1357" s="1">
        <v>-0.382912902</v>
      </c>
    </row>
    <row r="1358" spans="1:6" x14ac:dyDescent="0.25">
      <c r="A1358">
        <v>1517.45</v>
      </c>
      <c r="B1358" s="1">
        <v>1.01732126E-2</v>
      </c>
      <c r="C1358" s="1">
        <v>1.4531735400000001</v>
      </c>
      <c r="D1358" s="1">
        <v>-0.75176228300000003</v>
      </c>
      <c r="E1358" s="1">
        <v>-0.36570792899999999</v>
      </c>
      <c r="F1358" s="1">
        <v>-0.38605435399999999</v>
      </c>
    </row>
    <row r="1359" spans="1:6" x14ac:dyDescent="0.25">
      <c r="A1359">
        <v>1517.5</v>
      </c>
      <c r="B1359" s="1">
        <v>9.9184822799999999E-3</v>
      </c>
      <c r="C1359" s="1">
        <v>1.4560289500000001</v>
      </c>
      <c r="D1359" s="1">
        <v>-0.75781700699999999</v>
      </c>
      <c r="E1359" s="1">
        <v>-0.368990021</v>
      </c>
      <c r="F1359" s="1">
        <v>-0.38882698599999999</v>
      </c>
    </row>
    <row r="1360" spans="1:6" x14ac:dyDescent="0.25">
      <c r="A1360">
        <v>1517.55</v>
      </c>
      <c r="B1360" s="1">
        <v>9.6533544999999991E-3</v>
      </c>
      <c r="C1360" s="1">
        <v>1.4588903799999999</v>
      </c>
      <c r="D1360" s="1">
        <v>-0.76266730400000005</v>
      </c>
      <c r="E1360" s="1">
        <v>-0.37168029800000002</v>
      </c>
      <c r="F1360" s="1">
        <v>-0.390987007</v>
      </c>
    </row>
    <row r="1361" spans="1:6" x14ac:dyDescent="0.25">
      <c r="A1361">
        <v>1517.6</v>
      </c>
      <c r="B1361" s="1">
        <v>9.3782225399999999E-3</v>
      </c>
      <c r="C1361" s="1">
        <v>1.46103231</v>
      </c>
      <c r="D1361" s="1">
        <v>-0.76752997700000003</v>
      </c>
      <c r="E1361" s="1">
        <v>-0.37438676599999998</v>
      </c>
      <c r="F1361" s="1">
        <v>-0.39314321099999999</v>
      </c>
    </row>
    <row r="1362" spans="1:6" x14ac:dyDescent="0.25">
      <c r="A1362">
        <v>1517.65</v>
      </c>
      <c r="B1362" s="1">
        <v>9.0936265400000001E-3</v>
      </c>
      <c r="C1362" s="1">
        <v>1.4638335200000001</v>
      </c>
      <c r="D1362" s="1">
        <v>-0.77178496399999996</v>
      </c>
      <c r="E1362" s="1">
        <v>-0.37679885600000002</v>
      </c>
      <c r="F1362" s="1">
        <v>-0.39498610899999997</v>
      </c>
    </row>
    <row r="1363" spans="1:6" x14ac:dyDescent="0.25">
      <c r="A1363">
        <v>1517.7</v>
      </c>
      <c r="B1363" s="1">
        <v>8.7999729599999993E-3</v>
      </c>
      <c r="C1363" s="1">
        <v>1.46655541</v>
      </c>
      <c r="D1363" s="1">
        <v>-0.77434230199999998</v>
      </c>
      <c r="E1363" s="1">
        <v>-0.37837117799999997</v>
      </c>
      <c r="F1363" s="1">
        <v>-0.39597112400000001</v>
      </c>
    </row>
    <row r="1364" spans="1:6" x14ac:dyDescent="0.25">
      <c r="A1364">
        <v>1517.75</v>
      </c>
      <c r="B1364" s="1">
        <v>8.4974595900000009E-3</v>
      </c>
      <c r="C1364" s="1">
        <v>1.4685039200000001</v>
      </c>
      <c r="D1364" s="1">
        <v>-0.77646943700000004</v>
      </c>
      <c r="E1364" s="1">
        <v>-0.37973725899999999</v>
      </c>
      <c r="F1364" s="1">
        <v>-0.39673217799999999</v>
      </c>
    </row>
    <row r="1365" spans="1:6" x14ac:dyDescent="0.25">
      <c r="A1365">
        <v>1517.8</v>
      </c>
      <c r="B1365" s="1">
        <v>8.1863424199999993E-3</v>
      </c>
      <c r="C1365" s="1">
        <v>1.4704275499999999</v>
      </c>
      <c r="D1365" s="1">
        <v>-0.77792677700000001</v>
      </c>
      <c r="E1365" s="1">
        <v>-0.38077704600000001</v>
      </c>
      <c r="F1365" s="1">
        <v>-0.39714973100000001</v>
      </c>
    </row>
    <row r="1366" spans="1:6" x14ac:dyDescent="0.25">
      <c r="A1366">
        <v>1517.85</v>
      </c>
      <c r="B1366" s="1">
        <v>7.8669819900000007E-3</v>
      </c>
      <c r="C1366" s="1">
        <v>1.4720709300000001</v>
      </c>
      <c r="D1366" s="1">
        <v>-0.77837946199999997</v>
      </c>
      <c r="E1366" s="1">
        <v>-0.38132274900000002</v>
      </c>
      <c r="F1366" s="1">
        <v>-0.39705671300000001</v>
      </c>
    </row>
    <row r="1367" spans="1:6" x14ac:dyDescent="0.25">
      <c r="A1367">
        <v>1517.9</v>
      </c>
      <c r="B1367" s="1">
        <v>7.5396966600000002E-3</v>
      </c>
      <c r="C1367" s="1">
        <v>1.47414646</v>
      </c>
      <c r="D1367" s="1">
        <v>-0.77880342300000005</v>
      </c>
      <c r="E1367" s="1">
        <v>-0.381862015</v>
      </c>
      <c r="F1367" s="1">
        <v>-0.396941408</v>
      </c>
    </row>
    <row r="1368" spans="1:6" x14ac:dyDescent="0.25">
      <c r="A1368">
        <v>1517.95</v>
      </c>
      <c r="B1368" s="1">
        <v>7.20498036E-3</v>
      </c>
      <c r="C1368" s="1">
        <v>1.47568491</v>
      </c>
      <c r="D1368" s="1">
        <v>-0.77779479600000001</v>
      </c>
      <c r="E1368" s="1">
        <v>-0.38169241799999998</v>
      </c>
      <c r="F1368" s="1">
        <v>-0.39610237799999998</v>
      </c>
    </row>
    <row r="1369" spans="1:6" x14ac:dyDescent="0.25">
      <c r="A1369">
        <v>1518</v>
      </c>
      <c r="B1369" s="1">
        <v>6.8631884000000002E-3</v>
      </c>
      <c r="C1369" s="1">
        <v>1.4770391899999999</v>
      </c>
      <c r="D1369" s="1">
        <v>-0.77639894899999995</v>
      </c>
      <c r="E1369" s="1">
        <v>-0.38133628600000002</v>
      </c>
      <c r="F1369" s="1">
        <v>-0.39506266299999998</v>
      </c>
    </row>
    <row r="1370" spans="1:6" x14ac:dyDescent="0.25">
      <c r="A1370">
        <v>1518.05</v>
      </c>
      <c r="B1370" s="1">
        <v>6.5147765800000002E-3</v>
      </c>
      <c r="C1370" s="1">
        <v>1.4784702000000001</v>
      </c>
      <c r="D1370" s="1">
        <v>-0.77426755999999997</v>
      </c>
      <c r="E1370" s="1">
        <v>-0.38061900399999998</v>
      </c>
      <c r="F1370" s="1">
        <v>-0.39364855700000001</v>
      </c>
    </row>
    <row r="1371" spans="1:6" x14ac:dyDescent="0.25">
      <c r="A1371">
        <v>1518.1</v>
      </c>
      <c r="B1371" s="1">
        <v>6.1605561399999996E-3</v>
      </c>
      <c r="C1371" s="1">
        <v>1.47904992</v>
      </c>
      <c r="D1371" s="1">
        <v>-0.77148325200000001</v>
      </c>
      <c r="E1371" s="1">
        <v>-0.37958107000000002</v>
      </c>
      <c r="F1371" s="1">
        <v>-0.39190218199999999</v>
      </c>
    </row>
    <row r="1372" spans="1:6" x14ac:dyDescent="0.25">
      <c r="A1372">
        <v>1518.15</v>
      </c>
      <c r="B1372" s="1">
        <v>5.8009081899999997E-3</v>
      </c>
      <c r="C1372" s="1">
        <v>1.4800171200000001</v>
      </c>
      <c r="D1372" s="1">
        <v>-0.76812849299999997</v>
      </c>
      <c r="E1372" s="1">
        <v>-0.37826333899999998</v>
      </c>
      <c r="F1372" s="1">
        <v>-0.38986515500000002</v>
      </c>
    </row>
    <row r="1373" spans="1:6" x14ac:dyDescent="0.25">
      <c r="A1373">
        <v>1518.2</v>
      </c>
      <c r="B1373" s="1">
        <v>5.4362070699999999E-3</v>
      </c>
      <c r="C1373" s="1">
        <v>1.4808872099999999</v>
      </c>
      <c r="D1373" s="1">
        <v>-0.76327244100000002</v>
      </c>
      <c r="E1373" s="1">
        <v>-0.37620001400000003</v>
      </c>
      <c r="F1373" s="1">
        <v>-0.38707242800000002</v>
      </c>
    </row>
    <row r="1374" spans="1:6" x14ac:dyDescent="0.25">
      <c r="A1374">
        <v>1518.25</v>
      </c>
      <c r="B1374" s="1">
        <v>5.06667362E-3</v>
      </c>
      <c r="C1374" s="1">
        <v>1.4814455600000001</v>
      </c>
      <c r="D1374" s="1">
        <v>-0.758984094</v>
      </c>
      <c r="E1374" s="1">
        <v>-0.37442537399999998</v>
      </c>
      <c r="F1374" s="1">
        <v>-0.38455872099999999</v>
      </c>
    </row>
    <row r="1375" spans="1:6" x14ac:dyDescent="0.25">
      <c r="A1375">
        <v>1518.3</v>
      </c>
      <c r="B1375" s="1">
        <v>4.6928722199999998E-3</v>
      </c>
      <c r="C1375" s="1">
        <v>1.4817068900000001</v>
      </c>
      <c r="D1375" s="1">
        <v>-0.75303068699999998</v>
      </c>
      <c r="E1375" s="1">
        <v>-0.37182247099999999</v>
      </c>
      <c r="F1375" s="1">
        <v>-0.38120821599999999</v>
      </c>
    </row>
    <row r="1376" spans="1:6" x14ac:dyDescent="0.25">
      <c r="A1376">
        <v>1518.35</v>
      </c>
      <c r="B1376" s="1">
        <v>4.3151501499999996E-3</v>
      </c>
      <c r="C1376" s="1">
        <v>1.4817182099999999</v>
      </c>
      <c r="D1376" s="1">
        <v>-0.74684695599999995</v>
      </c>
      <c r="E1376" s="1">
        <v>-0.36910832799999999</v>
      </c>
      <c r="F1376" s="1">
        <v>-0.37773862800000002</v>
      </c>
    </row>
    <row r="1377" spans="1:6" x14ac:dyDescent="0.25">
      <c r="A1377">
        <v>1518.4</v>
      </c>
      <c r="B1377" s="1">
        <v>3.9340448600000003E-3</v>
      </c>
      <c r="C1377" s="1">
        <v>1.4814998800000001</v>
      </c>
      <c r="D1377" s="1">
        <v>-0.73911370300000001</v>
      </c>
      <c r="E1377" s="1">
        <v>-0.36562280600000002</v>
      </c>
      <c r="F1377" s="1">
        <v>-0.37349089600000002</v>
      </c>
    </row>
    <row r="1378" spans="1:6" x14ac:dyDescent="0.25">
      <c r="A1378">
        <v>1518.45</v>
      </c>
      <c r="B1378" s="1">
        <v>3.5497800999999998E-3</v>
      </c>
      <c r="C1378" s="1">
        <v>1.4812815399999999</v>
      </c>
      <c r="D1378" s="1">
        <v>-0.73214936600000002</v>
      </c>
      <c r="E1378" s="1">
        <v>-0.36252490300000001</v>
      </c>
      <c r="F1378" s="1">
        <v>-0.36962446300000001</v>
      </c>
    </row>
    <row r="1379" spans="1:6" x14ac:dyDescent="0.25">
      <c r="A1379">
        <v>1518.5</v>
      </c>
      <c r="B1379" s="1">
        <v>3.1629053799999999E-3</v>
      </c>
      <c r="C1379" s="1">
        <v>1.4805957000000001</v>
      </c>
      <c r="D1379" s="1">
        <v>-0.72386681500000005</v>
      </c>
      <c r="E1379" s="1">
        <v>-0.35877050199999999</v>
      </c>
      <c r="F1379" s="1">
        <v>-0.36509631300000001</v>
      </c>
    </row>
    <row r="1380" spans="1:6" x14ac:dyDescent="0.25">
      <c r="A1380">
        <v>1518.55</v>
      </c>
      <c r="B1380" s="1">
        <v>2.7738481899999999E-3</v>
      </c>
      <c r="C1380" s="1">
        <v>1.48009922</v>
      </c>
      <c r="D1380" s="1">
        <v>-0.71486364099999999</v>
      </c>
      <c r="E1380" s="1">
        <v>-0.35465797199999999</v>
      </c>
      <c r="F1380" s="1">
        <v>-0.36020566900000001</v>
      </c>
    </row>
    <row r="1381" spans="1:6" x14ac:dyDescent="0.25">
      <c r="A1381">
        <v>1518.6</v>
      </c>
      <c r="B1381" s="1">
        <v>2.3830648499999999E-3</v>
      </c>
      <c r="C1381" s="1">
        <v>1.4792327000000001</v>
      </c>
      <c r="D1381" s="1">
        <v>-0.70498326300000003</v>
      </c>
      <c r="E1381" s="1">
        <v>-0.35010856699999998</v>
      </c>
      <c r="F1381" s="1">
        <v>-0.35487469599999999</v>
      </c>
    </row>
    <row r="1382" spans="1:6" x14ac:dyDescent="0.25">
      <c r="A1382">
        <v>1518.65</v>
      </c>
      <c r="B1382" s="1">
        <v>1.9911481299999998E-3</v>
      </c>
      <c r="C1382" s="1">
        <v>1.4780817500000001</v>
      </c>
      <c r="D1382" s="1">
        <v>-0.69526118100000001</v>
      </c>
      <c r="E1382" s="1">
        <v>-0.34563944200000002</v>
      </c>
      <c r="F1382" s="1">
        <v>-0.34962173899999999</v>
      </c>
    </row>
    <row r="1383" spans="1:6" x14ac:dyDescent="0.25">
      <c r="A1383">
        <v>1518.7</v>
      </c>
      <c r="B1383" s="1">
        <v>1.5986331599999999E-3</v>
      </c>
      <c r="C1383" s="1">
        <v>1.4767163800000001</v>
      </c>
      <c r="D1383" s="1">
        <v>-0.68450333799999996</v>
      </c>
      <c r="E1383" s="1">
        <v>-0.34065303600000002</v>
      </c>
      <c r="F1383" s="1">
        <v>-0.343850302</v>
      </c>
    </row>
    <row r="1384" spans="1:6" x14ac:dyDescent="0.25">
      <c r="A1384">
        <v>1518.75</v>
      </c>
      <c r="B1384" s="1">
        <v>1.2058274800000001E-3</v>
      </c>
      <c r="C1384" s="1">
        <v>1.47537513</v>
      </c>
      <c r="D1384" s="1">
        <v>-0.67341740299999997</v>
      </c>
      <c r="E1384" s="1">
        <v>-0.33550287400000001</v>
      </c>
      <c r="F1384" s="1">
        <v>-0.33791452900000002</v>
      </c>
    </row>
    <row r="1385" spans="1:6" x14ac:dyDescent="0.25">
      <c r="A1385">
        <v>1518.8</v>
      </c>
      <c r="B1385" s="1">
        <v>8.1307828000000003E-4</v>
      </c>
      <c r="C1385" s="1">
        <v>1.4740109800000001</v>
      </c>
      <c r="D1385" s="1">
        <v>-0.66139165499999997</v>
      </c>
      <c r="E1385" s="1">
        <v>-0.32988274899999998</v>
      </c>
      <c r="F1385" s="1">
        <v>-0.33150890599999999</v>
      </c>
    </row>
    <row r="1386" spans="1:6" x14ac:dyDescent="0.25">
      <c r="A1386">
        <v>1518.85</v>
      </c>
      <c r="B1386" s="1">
        <v>4.2074996499999999E-4</v>
      </c>
      <c r="C1386" s="1">
        <v>1.4723316900000001</v>
      </c>
      <c r="D1386" s="1">
        <v>-0.64861375700000001</v>
      </c>
      <c r="E1386" s="1">
        <v>-0.32388612900000002</v>
      </c>
      <c r="F1386" s="1">
        <v>-0.32472762900000002</v>
      </c>
    </row>
    <row r="1387" spans="1:6" x14ac:dyDescent="0.25">
      <c r="A1387">
        <v>1518.9</v>
      </c>
      <c r="B1387" s="1">
        <v>2.9172452699999999E-5</v>
      </c>
      <c r="C1387" s="1">
        <v>1.47018596</v>
      </c>
      <c r="D1387" s="1">
        <v>-0.63578124300000005</v>
      </c>
      <c r="E1387" s="1">
        <v>-0.31786144900000002</v>
      </c>
      <c r="F1387" s="1">
        <v>-0.31791979399999998</v>
      </c>
    </row>
    <row r="1388" spans="1:6" x14ac:dyDescent="0.25">
      <c r="A1388">
        <v>1518.95</v>
      </c>
      <c r="B1388" s="1">
        <v>-3.6125563100000002E-4</v>
      </c>
      <c r="C1388" s="1">
        <v>1.46820548</v>
      </c>
      <c r="D1388" s="1">
        <v>-0.62207763500000002</v>
      </c>
      <c r="E1388" s="1">
        <v>-0.311400073</v>
      </c>
      <c r="F1388" s="1">
        <v>-0.31067756200000002</v>
      </c>
    </row>
    <row r="1389" spans="1:6" x14ac:dyDescent="0.25">
      <c r="A1389">
        <v>1519</v>
      </c>
      <c r="B1389" s="1">
        <v>-7.5018805600000004E-4</v>
      </c>
      <c r="C1389" s="1">
        <v>1.4660829500000001</v>
      </c>
      <c r="D1389" s="1">
        <v>-0.607909001</v>
      </c>
      <c r="E1389" s="1">
        <v>-0.30470468899999997</v>
      </c>
      <c r="F1389" s="1">
        <v>-0.303204313</v>
      </c>
    </row>
    <row r="1390" spans="1:6" x14ac:dyDescent="0.25">
      <c r="A1390">
        <v>1519.05</v>
      </c>
      <c r="B1390" s="1">
        <v>-1.13737607E-3</v>
      </c>
      <c r="C1390" s="1">
        <v>1.46396678</v>
      </c>
      <c r="D1390" s="1">
        <v>-0.59366418499999996</v>
      </c>
      <c r="E1390" s="1">
        <v>-0.29796946800000002</v>
      </c>
      <c r="F1390" s="1">
        <v>-0.29569471600000002</v>
      </c>
    </row>
    <row r="1391" spans="1:6" x14ac:dyDescent="0.25">
      <c r="A1391">
        <v>1519.1</v>
      </c>
      <c r="B1391" s="1">
        <v>-1.5224788700000001E-3</v>
      </c>
      <c r="C1391" s="1">
        <v>1.46161388</v>
      </c>
      <c r="D1391" s="1">
        <v>-0.578578276</v>
      </c>
      <c r="E1391" s="1">
        <v>-0.29081161700000002</v>
      </c>
      <c r="F1391" s="1">
        <v>-0.28776665899999998</v>
      </c>
    </row>
    <row r="1392" spans="1:6" x14ac:dyDescent="0.25">
      <c r="A1392">
        <v>1519.15</v>
      </c>
      <c r="B1392" s="1">
        <v>-1.90505688E-3</v>
      </c>
      <c r="C1392" s="1">
        <v>1.4588789900000001</v>
      </c>
      <c r="D1392" s="1">
        <v>-0.56245277699999996</v>
      </c>
      <c r="E1392" s="1">
        <v>-0.28313144600000001</v>
      </c>
      <c r="F1392" s="1">
        <v>-0.27932133199999998</v>
      </c>
    </row>
    <row r="1393" spans="1:6" x14ac:dyDescent="0.25">
      <c r="A1393">
        <v>1519.2</v>
      </c>
      <c r="B1393" s="1">
        <v>-2.28485817E-3</v>
      </c>
      <c r="C1393" s="1">
        <v>1.4561715799999999</v>
      </c>
      <c r="D1393" s="1">
        <v>-0.54634259500000004</v>
      </c>
      <c r="E1393" s="1">
        <v>-0.27545615600000001</v>
      </c>
      <c r="F1393" s="1">
        <v>-0.27088643899999998</v>
      </c>
    </row>
    <row r="1394" spans="1:6" x14ac:dyDescent="0.25">
      <c r="A1394">
        <v>1519.25</v>
      </c>
      <c r="B1394" s="1">
        <v>-2.6616010700000001E-3</v>
      </c>
      <c r="C1394" s="1">
        <v>1.4535108000000001</v>
      </c>
      <c r="D1394" s="1">
        <v>-0.52989577300000001</v>
      </c>
      <c r="E1394" s="1">
        <v>-0.26760948699999998</v>
      </c>
      <c r="F1394" s="1">
        <v>-0.26228628500000001</v>
      </c>
    </row>
    <row r="1395" spans="1:6" x14ac:dyDescent="0.25">
      <c r="A1395">
        <v>1519.3</v>
      </c>
      <c r="B1395" s="1">
        <v>-3.0349901800000001E-3</v>
      </c>
      <c r="C1395" s="1">
        <v>1.45055552</v>
      </c>
      <c r="D1395" s="1">
        <v>-0.51335834400000002</v>
      </c>
      <c r="E1395" s="1">
        <v>-0.25971416200000003</v>
      </c>
      <c r="F1395" s="1">
        <v>-0.253644182</v>
      </c>
    </row>
    <row r="1396" spans="1:6" x14ac:dyDescent="0.25">
      <c r="A1396">
        <v>1519.35</v>
      </c>
      <c r="B1396" s="1">
        <v>-3.4045985100000001E-3</v>
      </c>
      <c r="C1396" s="1">
        <v>1.4477794500000001</v>
      </c>
      <c r="D1396" s="1">
        <v>-0.49527139799999997</v>
      </c>
      <c r="E1396" s="1">
        <v>-0.25104029700000002</v>
      </c>
      <c r="F1396" s="1">
        <v>-0.24423110000000001</v>
      </c>
    </row>
    <row r="1397" spans="1:6" x14ac:dyDescent="0.25">
      <c r="A1397">
        <v>1519.4</v>
      </c>
      <c r="B1397" s="1">
        <v>-3.7702111299999998E-3</v>
      </c>
      <c r="C1397" s="1">
        <v>1.4445562999999999</v>
      </c>
      <c r="D1397" s="1">
        <v>-0.47722872300000002</v>
      </c>
      <c r="E1397" s="1">
        <v>-0.24238457299999999</v>
      </c>
      <c r="F1397" s="1">
        <v>-0.234844151</v>
      </c>
    </row>
    <row r="1398" spans="1:6" x14ac:dyDescent="0.25">
      <c r="A1398">
        <v>1519.45</v>
      </c>
      <c r="B1398" s="1">
        <v>-4.1316465499999996E-3</v>
      </c>
      <c r="C1398" s="1">
        <v>1.4414594599999999</v>
      </c>
      <c r="D1398" s="1">
        <v>-0.458865466</v>
      </c>
      <c r="E1398" s="1">
        <v>-0.23356437899999999</v>
      </c>
      <c r="F1398" s="1">
        <v>-0.22530108600000001</v>
      </c>
    </row>
    <row r="1399" spans="1:6" x14ac:dyDescent="0.25">
      <c r="A1399">
        <v>1519.5</v>
      </c>
      <c r="B1399" s="1">
        <v>-4.4886902000000001E-3</v>
      </c>
      <c r="C1399" s="1">
        <v>1.4383105700000001</v>
      </c>
      <c r="D1399" s="1">
        <v>-0.440269984</v>
      </c>
      <c r="E1399" s="1">
        <v>-0.22462368199999999</v>
      </c>
      <c r="F1399" s="1">
        <v>-0.21564630200000001</v>
      </c>
    </row>
    <row r="1400" spans="1:6" x14ac:dyDescent="0.25">
      <c r="A1400">
        <v>1519.55</v>
      </c>
      <c r="B1400" s="1">
        <v>-4.8410527999999996E-3</v>
      </c>
      <c r="C1400" s="1">
        <v>1.4350466900000001</v>
      </c>
      <c r="D1400" s="1">
        <v>-0.42088350499999999</v>
      </c>
      <c r="E1400" s="1">
        <v>-0.21528280499999999</v>
      </c>
      <c r="F1400" s="1">
        <v>-0.2056007</v>
      </c>
    </row>
    <row r="1401" spans="1:6" x14ac:dyDescent="0.25">
      <c r="A1401">
        <v>1519.6</v>
      </c>
      <c r="B1401" s="1">
        <v>-5.1885567899999999E-3</v>
      </c>
      <c r="C1401" s="1">
        <v>1.4319503499999999</v>
      </c>
      <c r="D1401" s="1">
        <v>-0.40143736800000002</v>
      </c>
      <c r="E1401" s="1">
        <v>-0.20590724099999999</v>
      </c>
      <c r="F1401" s="1">
        <v>-0.195530127</v>
      </c>
    </row>
    <row r="1402" spans="1:6" x14ac:dyDescent="0.25">
      <c r="A1402">
        <v>1519.65</v>
      </c>
      <c r="B1402" s="1">
        <v>-5.5308197999999996E-3</v>
      </c>
      <c r="C1402" s="1">
        <v>1.4282231599999999</v>
      </c>
      <c r="D1402" s="1">
        <v>-0.38073842600000002</v>
      </c>
      <c r="E1402" s="1">
        <v>-0.195900033</v>
      </c>
      <c r="F1402" s="1">
        <v>-0.18483839299999999</v>
      </c>
    </row>
    <row r="1403" spans="1:6" x14ac:dyDescent="0.25">
      <c r="A1403">
        <v>1519.7</v>
      </c>
      <c r="B1403" s="1">
        <v>-5.8678060400000004E-3</v>
      </c>
      <c r="C1403" s="1">
        <v>1.4255013599999999</v>
      </c>
      <c r="D1403" s="1">
        <v>-0.36073611</v>
      </c>
      <c r="E1403" s="1">
        <v>-0.186235861</v>
      </c>
      <c r="F1403" s="1">
        <v>-0.174500249</v>
      </c>
    </row>
    <row r="1404" spans="1:6" x14ac:dyDescent="0.25">
      <c r="A1404">
        <v>1519.75</v>
      </c>
      <c r="B1404" s="1">
        <v>-6.1991307300000003E-3</v>
      </c>
      <c r="C1404" s="1">
        <v>1.4221215</v>
      </c>
      <c r="D1404" s="1">
        <v>-0.33964989099999998</v>
      </c>
      <c r="E1404" s="1">
        <v>-0.176024076</v>
      </c>
      <c r="F1404" s="1">
        <v>-0.16362581500000001</v>
      </c>
    </row>
    <row r="1405" spans="1:6" x14ac:dyDescent="0.25">
      <c r="A1405">
        <v>1519.8</v>
      </c>
      <c r="B1405" s="1">
        <v>-6.5247083799999999E-3</v>
      </c>
      <c r="C1405" s="1">
        <v>1.4187351399999999</v>
      </c>
      <c r="D1405" s="1">
        <v>-0.31907759499999999</v>
      </c>
      <c r="E1405" s="1">
        <v>-0.166063506</v>
      </c>
      <c r="F1405" s="1">
        <v>-0.15301408899999999</v>
      </c>
    </row>
    <row r="1406" spans="1:6" x14ac:dyDescent="0.25">
      <c r="A1406">
        <v>1519.85</v>
      </c>
      <c r="B1406" s="1">
        <v>-6.8442418400000002E-3</v>
      </c>
      <c r="C1406" s="1">
        <v>1.4155109699999999</v>
      </c>
      <c r="D1406" s="1">
        <v>-0.297433536</v>
      </c>
      <c r="E1406" s="1">
        <v>-0.15556101</v>
      </c>
      <c r="F1406" s="1">
        <v>-0.141872526</v>
      </c>
    </row>
    <row r="1407" spans="1:6" x14ac:dyDescent="0.25">
      <c r="A1407">
        <v>1519.9</v>
      </c>
      <c r="B1407" s="1">
        <v>-7.1576342100000004E-3</v>
      </c>
      <c r="C1407" s="1">
        <v>1.41232694</v>
      </c>
      <c r="D1407" s="1">
        <v>-0.27612301099999997</v>
      </c>
      <c r="E1407" s="1">
        <v>-0.14521914</v>
      </c>
      <c r="F1407" s="1">
        <v>-0.130903871</v>
      </c>
    </row>
    <row r="1408" spans="1:6" x14ac:dyDescent="0.25">
      <c r="A1408">
        <v>1519.95</v>
      </c>
      <c r="B1408" s="1">
        <v>-7.4646657100000003E-3</v>
      </c>
      <c r="C1408" s="1">
        <v>1.4091709400000001</v>
      </c>
      <c r="D1408" s="1">
        <v>-0.25355192100000001</v>
      </c>
      <c r="E1408" s="1">
        <v>-0.134240626</v>
      </c>
      <c r="F1408" s="1">
        <v>-0.119311295</v>
      </c>
    </row>
    <row r="1409" spans="1:6" x14ac:dyDescent="0.25">
      <c r="A1409">
        <v>1520</v>
      </c>
      <c r="B1409" s="1">
        <v>-7.7652590299999999E-3</v>
      </c>
      <c r="C1409" s="1">
        <v>1.4059530099999999</v>
      </c>
      <c r="D1409" s="1">
        <v>-0.23103546699999999</v>
      </c>
      <c r="E1409" s="1">
        <v>-0.12328299299999999</v>
      </c>
      <c r="F1409" s="1">
        <v>-0.107752475</v>
      </c>
    </row>
    <row r="1410" spans="1:6" x14ac:dyDescent="0.25">
      <c r="A1410">
        <v>1520.05</v>
      </c>
      <c r="B1410" s="1">
        <v>-8.0592907600000006E-3</v>
      </c>
      <c r="C1410" s="1">
        <v>1.4030829600000001</v>
      </c>
      <c r="D1410" s="1">
        <v>-0.20910400900000001</v>
      </c>
      <c r="E1410" s="1">
        <v>-0.112611295</v>
      </c>
      <c r="F1410" s="1">
        <v>-9.6492713499999994E-2</v>
      </c>
    </row>
    <row r="1411" spans="1:6" x14ac:dyDescent="0.25">
      <c r="A1411">
        <v>1520.1</v>
      </c>
      <c r="B1411" s="1">
        <v>-8.3463757499999992E-3</v>
      </c>
      <c r="C1411" s="1">
        <v>1.39990809</v>
      </c>
      <c r="D1411" s="1">
        <v>-0.18609938000000001</v>
      </c>
      <c r="E1411" s="1">
        <v>-0.10139606600000001</v>
      </c>
      <c r="F1411" s="1">
        <v>-8.4703314200000004E-2</v>
      </c>
    </row>
    <row r="1412" spans="1:6" x14ac:dyDescent="0.25">
      <c r="A1412">
        <v>1520.15</v>
      </c>
      <c r="B1412" s="1">
        <v>-8.6262705999999995E-3</v>
      </c>
      <c r="C1412" s="1">
        <v>1.39679194</v>
      </c>
      <c r="D1412" s="1">
        <v>-0.16286262900000001</v>
      </c>
      <c r="E1412" s="1">
        <v>-9.0057585100000004E-2</v>
      </c>
      <c r="F1412" s="1">
        <v>-7.2805043900000005E-2</v>
      </c>
    </row>
    <row r="1413" spans="1:6" x14ac:dyDescent="0.25">
      <c r="A1413">
        <v>1520.2</v>
      </c>
      <c r="B1413" s="1">
        <v>-8.8988462800000008E-3</v>
      </c>
      <c r="C1413" s="1">
        <v>1.3941811</v>
      </c>
      <c r="D1413" s="1">
        <v>-0.13980895800000001</v>
      </c>
      <c r="E1413" s="1">
        <v>-7.8803325300000004E-2</v>
      </c>
      <c r="F1413" s="1">
        <v>-6.10056327E-2</v>
      </c>
    </row>
    <row r="1414" spans="1:6" x14ac:dyDescent="0.25">
      <c r="A1414">
        <v>1520.25</v>
      </c>
      <c r="B1414" s="1">
        <v>-9.1640311299999999E-3</v>
      </c>
      <c r="C1414" s="1">
        <v>1.3914919800000001</v>
      </c>
      <c r="D1414" s="1">
        <v>-0.11694956500000001</v>
      </c>
      <c r="E1414" s="1">
        <v>-6.7638813699999994E-2</v>
      </c>
      <c r="F1414" s="1">
        <v>-4.9310751399999998E-2</v>
      </c>
    </row>
    <row r="1415" spans="1:6" x14ac:dyDescent="0.25">
      <c r="A1415">
        <v>1520.3</v>
      </c>
      <c r="B1415" s="1">
        <v>-9.4215949300000008E-3</v>
      </c>
      <c r="C1415" s="1">
        <v>1.3891290599999999</v>
      </c>
      <c r="D1415" s="1">
        <v>-9.3440914900000005E-2</v>
      </c>
      <c r="E1415" s="1">
        <v>-5.6142052400000003E-2</v>
      </c>
      <c r="F1415" s="1">
        <v>-3.7298862500000002E-2</v>
      </c>
    </row>
    <row r="1416" spans="1:6" x14ac:dyDescent="0.25">
      <c r="A1416">
        <v>1520.35</v>
      </c>
      <c r="B1416" s="1">
        <v>-9.6712635000000009E-3</v>
      </c>
      <c r="C1416" s="1">
        <v>1.3866181900000001</v>
      </c>
      <c r="D1416" s="1">
        <v>-6.9128806700000003E-2</v>
      </c>
      <c r="E1416" s="1">
        <v>-4.4235666899999998E-2</v>
      </c>
      <c r="F1416" s="1">
        <v>-2.48931399E-2</v>
      </c>
    </row>
    <row r="1417" spans="1:6" x14ac:dyDescent="0.25">
      <c r="A1417">
        <v>1520.4</v>
      </c>
      <c r="B1417" s="1">
        <v>-9.9129589600000009E-3</v>
      </c>
      <c r="C1417" s="1">
        <v>1.38440637</v>
      </c>
      <c r="D1417" s="1">
        <v>-4.5175616100000003E-2</v>
      </c>
      <c r="E1417" s="1">
        <v>-3.2500767E-2</v>
      </c>
      <c r="F1417" s="1">
        <v>-1.26748491E-2</v>
      </c>
    </row>
    <row r="1418" spans="1:6" x14ac:dyDescent="0.25">
      <c r="A1418">
        <v>1520.45</v>
      </c>
      <c r="B1418" s="1">
        <v>-1.0146509E-2</v>
      </c>
      <c r="C1418" s="1">
        <v>1.38267038</v>
      </c>
      <c r="D1418" s="1">
        <v>-2.2200277000000001E-2</v>
      </c>
      <c r="E1418" s="1">
        <v>-2.12466475E-2</v>
      </c>
      <c r="F1418" s="1">
        <v>-9.5362955499999995E-4</v>
      </c>
    </row>
    <row r="1419" spans="1:6" x14ac:dyDescent="0.25">
      <c r="A1419">
        <v>1520.5</v>
      </c>
      <c r="B1419" s="1">
        <v>-1.0371329300000001E-2</v>
      </c>
      <c r="C1419" s="1">
        <v>1.3805581099999999</v>
      </c>
      <c r="D1419" s="1">
        <v>2.0982881999999999E-3</v>
      </c>
      <c r="E1419" s="1">
        <v>-9.3221851500000005E-3</v>
      </c>
      <c r="F1419" s="1">
        <v>1.1420473400000001E-2</v>
      </c>
    </row>
    <row r="1420" spans="1:6" x14ac:dyDescent="0.25">
      <c r="A1420">
        <v>1520.55</v>
      </c>
      <c r="B1420" s="1">
        <v>-1.0587371700000001E-2</v>
      </c>
      <c r="C1420" s="1">
        <v>1.3789899299999999</v>
      </c>
      <c r="D1420" s="1">
        <v>2.6648267999999999E-2</v>
      </c>
      <c r="E1420" s="1">
        <v>2.73676227E-3</v>
      </c>
      <c r="F1420" s="1">
        <v>2.39115058E-2</v>
      </c>
    </row>
    <row r="1421" spans="1:6" x14ac:dyDescent="0.25">
      <c r="A1421">
        <v>1520.6</v>
      </c>
      <c r="B1421" s="1">
        <v>-1.07945204E-2</v>
      </c>
      <c r="C1421" s="1">
        <v>1.3773445799999999</v>
      </c>
      <c r="D1421" s="1">
        <v>5.1780113099999997E-2</v>
      </c>
      <c r="E1421" s="1">
        <v>1.5095536200000001E-2</v>
      </c>
      <c r="F1421" s="1">
        <v>3.6684576900000002E-2</v>
      </c>
    </row>
    <row r="1422" spans="1:6" x14ac:dyDescent="0.25">
      <c r="A1422">
        <v>1520.65</v>
      </c>
      <c r="B1422" s="1">
        <v>-1.09928996E-2</v>
      </c>
      <c r="C1422" s="1">
        <v>1.3757132400000001</v>
      </c>
      <c r="D1422" s="1">
        <v>7.49168417E-2</v>
      </c>
      <c r="E1422" s="1">
        <v>2.6465521299999999E-2</v>
      </c>
      <c r="F1422" s="1">
        <v>4.8451320399999998E-2</v>
      </c>
    </row>
    <row r="1423" spans="1:6" x14ac:dyDescent="0.25">
      <c r="A1423">
        <v>1520.7</v>
      </c>
      <c r="B1423" s="1">
        <v>-1.11819929E-2</v>
      </c>
      <c r="C1423" s="1">
        <v>1.3743760199999999</v>
      </c>
      <c r="D1423" s="1">
        <v>9.9148774800000006E-2</v>
      </c>
      <c r="E1423" s="1">
        <v>3.8392394500000003E-2</v>
      </c>
      <c r="F1423" s="1">
        <v>6.0756380300000003E-2</v>
      </c>
    </row>
    <row r="1424" spans="1:6" x14ac:dyDescent="0.25">
      <c r="A1424">
        <v>1520.75</v>
      </c>
      <c r="B1424" s="1">
        <v>-1.13618694E-2</v>
      </c>
      <c r="C1424" s="1">
        <v>1.3740414299999999</v>
      </c>
      <c r="D1424" s="1">
        <v>0.121636039</v>
      </c>
      <c r="E1424" s="1">
        <v>4.9456150300000001E-2</v>
      </c>
      <c r="F1424" s="1">
        <v>7.2179888999999997E-2</v>
      </c>
    </row>
    <row r="1425" spans="1:6" x14ac:dyDescent="0.25">
      <c r="A1425">
        <v>1520.8</v>
      </c>
      <c r="B1425" s="1">
        <v>-1.1531726399999999E-2</v>
      </c>
      <c r="C1425" s="1">
        <v>1.3728539799999999</v>
      </c>
      <c r="D1425" s="1">
        <v>0.14745702499999999</v>
      </c>
      <c r="E1425" s="1">
        <v>6.2196786099999998E-2</v>
      </c>
      <c r="F1425" s="1">
        <v>8.5260239000000002E-2</v>
      </c>
    </row>
    <row r="1426" spans="1:6" x14ac:dyDescent="0.25">
      <c r="A1426">
        <v>1520.85</v>
      </c>
      <c r="B1426" s="1">
        <v>-1.1692042600000001E-2</v>
      </c>
      <c r="C1426" s="1">
        <v>1.37291516</v>
      </c>
      <c r="D1426" s="1">
        <v>0.17110889200000001</v>
      </c>
      <c r="E1426" s="1">
        <v>7.3862403399999998E-2</v>
      </c>
      <c r="F1426" s="1">
        <v>9.7246488699999994E-2</v>
      </c>
    </row>
    <row r="1427" spans="1:6" x14ac:dyDescent="0.25">
      <c r="A1427">
        <v>1520.9</v>
      </c>
      <c r="B1427" s="1">
        <v>-1.18423847E-2</v>
      </c>
      <c r="C1427" s="1">
        <v>1.37259066</v>
      </c>
      <c r="D1427" s="1">
        <v>0.195086808</v>
      </c>
      <c r="E1427" s="1">
        <v>8.5701019099999998E-2</v>
      </c>
      <c r="F1427" s="1">
        <v>0.109385788</v>
      </c>
    </row>
    <row r="1428" spans="1:6" x14ac:dyDescent="0.25">
      <c r="A1428">
        <v>1520.95</v>
      </c>
      <c r="B1428" s="1">
        <v>-1.19825587E-2</v>
      </c>
      <c r="C1428" s="1">
        <v>1.37242011</v>
      </c>
      <c r="D1428" s="1">
        <v>0.218422218</v>
      </c>
      <c r="E1428" s="1">
        <v>9.7228550100000005E-2</v>
      </c>
      <c r="F1428" s="1">
        <v>0.121193668</v>
      </c>
    </row>
    <row r="1429" spans="1:6" x14ac:dyDescent="0.25">
      <c r="A1429">
        <v>1521</v>
      </c>
      <c r="B1429" s="1">
        <v>-1.2112153299999999E-2</v>
      </c>
      <c r="C1429" s="1">
        <v>1.37223462</v>
      </c>
      <c r="D1429" s="1">
        <v>0.24230145</v>
      </c>
      <c r="E1429" s="1">
        <v>0.109038572</v>
      </c>
      <c r="F1429" s="1">
        <v>0.133262878</v>
      </c>
    </row>
    <row r="1430" spans="1:6" x14ac:dyDescent="0.25">
      <c r="A1430">
        <v>1521.05</v>
      </c>
      <c r="B1430" s="1">
        <v>-1.22311798E-2</v>
      </c>
      <c r="C1430" s="1">
        <v>1.37279705</v>
      </c>
      <c r="D1430" s="1">
        <v>0.26452898200000002</v>
      </c>
      <c r="E1430" s="1">
        <v>0.120033311</v>
      </c>
      <c r="F1430" s="1">
        <v>0.14449567099999999</v>
      </c>
    </row>
    <row r="1431" spans="1:6" x14ac:dyDescent="0.25">
      <c r="A1431">
        <v>1521.1</v>
      </c>
      <c r="B1431" s="1">
        <v>-1.2339142000000001E-2</v>
      </c>
      <c r="C1431" s="1">
        <v>1.3737639399999999</v>
      </c>
      <c r="D1431" s="1">
        <v>0.28827019399999998</v>
      </c>
      <c r="E1431" s="1">
        <v>0.13179595499999999</v>
      </c>
      <c r="F1431" s="1">
        <v>0.15647423899999999</v>
      </c>
    </row>
    <row r="1432" spans="1:6" x14ac:dyDescent="0.25">
      <c r="A1432">
        <v>1521.15</v>
      </c>
      <c r="B1432" s="1">
        <v>-1.2436164899999999E-2</v>
      </c>
      <c r="C1432" s="1">
        <v>1.3747127400000001</v>
      </c>
      <c r="D1432" s="1">
        <v>0.31110236499999999</v>
      </c>
      <c r="E1432" s="1">
        <v>0.14311501800000001</v>
      </c>
      <c r="F1432" s="1">
        <v>0.16798734700000001</v>
      </c>
    </row>
    <row r="1433" spans="1:6" x14ac:dyDescent="0.25">
      <c r="A1433">
        <v>1521.2</v>
      </c>
      <c r="B1433" s="1">
        <v>-1.25219709E-2</v>
      </c>
      <c r="C1433" s="1">
        <v>1.3756347900000001</v>
      </c>
      <c r="D1433" s="1">
        <v>0.333856233</v>
      </c>
      <c r="E1433" s="1">
        <v>0.15440614599999999</v>
      </c>
      <c r="F1433" s="1">
        <v>0.17945008800000001</v>
      </c>
    </row>
    <row r="1434" spans="1:6" x14ac:dyDescent="0.25">
      <c r="A1434">
        <v>1521.25</v>
      </c>
      <c r="B1434" s="1">
        <v>-1.2596393399999999E-2</v>
      </c>
      <c r="C1434" s="1">
        <v>1.3769981600000001</v>
      </c>
      <c r="D1434" s="1">
        <v>0.35570476600000001</v>
      </c>
      <c r="E1434" s="1">
        <v>0.16525598999999999</v>
      </c>
      <c r="F1434" s="1">
        <v>0.19044877700000001</v>
      </c>
    </row>
    <row r="1435" spans="1:6" x14ac:dyDescent="0.25">
      <c r="A1435">
        <v>1521.3</v>
      </c>
      <c r="B1435" s="1">
        <v>-1.26590101E-2</v>
      </c>
      <c r="C1435" s="1">
        <v>1.3783720500000001</v>
      </c>
      <c r="D1435" s="1">
        <v>0.37814346900000001</v>
      </c>
      <c r="E1435" s="1">
        <v>0.17641272399999999</v>
      </c>
      <c r="F1435" s="1">
        <v>0.20173074499999999</v>
      </c>
    </row>
    <row r="1436" spans="1:6" x14ac:dyDescent="0.25">
      <c r="A1436">
        <v>1521.35</v>
      </c>
      <c r="B1436" s="1">
        <v>-1.2709776900000001E-2</v>
      </c>
      <c r="C1436" s="1">
        <v>1.3799135300000001</v>
      </c>
      <c r="D1436" s="1">
        <v>0.399420732</v>
      </c>
      <c r="E1436" s="1">
        <v>0.18700058899999999</v>
      </c>
      <c r="F1436" s="1">
        <v>0.21242014300000001</v>
      </c>
    </row>
    <row r="1437" spans="1:6" x14ac:dyDescent="0.25">
      <c r="A1437">
        <v>1521.4</v>
      </c>
      <c r="B1437" s="1">
        <v>-1.2748725900000001E-2</v>
      </c>
      <c r="C1437" s="1">
        <v>1.3822836300000001</v>
      </c>
      <c r="D1437" s="1">
        <v>0.42020327899999999</v>
      </c>
      <c r="E1437" s="1">
        <v>0.19735291399999999</v>
      </c>
      <c r="F1437" s="1">
        <v>0.22285036499999999</v>
      </c>
    </row>
    <row r="1438" spans="1:6" x14ac:dyDescent="0.25">
      <c r="A1438">
        <v>1521.45</v>
      </c>
      <c r="B1438" s="1">
        <v>-1.2775616599999999E-2</v>
      </c>
      <c r="C1438" s="1">
        <v>1.3841805</v>
      </c>
      <c r="D1438" s="1">
        <v>0.441249746</v>
      </c>
      <c r="E1438" s="1">
        <v>0.20784925600000001</v>
      </c>
      <c r="F1438" s="1">
        <v>0.23340048899999999</v>
      </c>
    </row>
    <row r="1439" spans="1:6" x14ac:dyDescent="0.25">
      <c r="A1439">
        <v>1521.5</v>
      </c>
      <c r="B1439" s="1">
        <v>-1.2790353799999999E-2</v>
      </c>
      <c r="C1439" s="1">
        <v>1.3864535899999999</v>
      </c>
      <c r="D1439" s="1">
        <v>0.46148481000000002</v>
      </c>
      <c r="E1439" s="1">
        <v>0.21795205100000001</v>
      </c>
      <c r="F1439" s="1">
        <v>0.24353275899999999</v>
      </c>
    </row>
    <row r="1440" spans="1:6" x14ac:dyDescent="0.25">
      <c r="A1440">
        <v>1521.55</v>
      </c>
      <c r="B1440" s="1">
        <v>-1.2792769400000001E-2</v>
      </c>
      <c r="C1440" s="1">
        <v>1.38901987</v>
      </c>
      <c r="D1440" s="1">
        <v>0.48068973300000001</v>
      </c>
      <c r="E1440" s="1">
        <v>0.22755209700000001</v>
      </c>
      <c r="F1440" s="1">
        <v>0.253137636</v>
      </c>
    </row>
    <row r="1441" spans="1:6" x14ac:dyDescent="0.25">
      <c r="A1441">
        <v>1521.6</v>
      </c>
      <c r="B1441" s="1">
        <v>-1.27824375E-2</v>
      </c>
      <c r="C1441" s="1">
        <v>1.3914154299999999</v>
      </c>
      <c r="D1441" s="1">
        <v>0.50103179900000006</v>
      </c>
      <c r="E1441" s="1">
        <v>0.23773346200000001</v>
      </c>
      <c r="F1441" s="1">
        <v>0.26329833699999999</v>
      </c>
    </row>
    <row r="1442" spans="1:6" x14ac:dyDescent="0.25">
      <c r="A1442">
        <v>1521.65</v>
      </c>
      <c r="B1442" s="1">
        <v>-1.27594956E-2</v>
      </c>
      <c r="C1442" s="1">
        <v>1.3938608299999999</v>
      </c>
      <c r="D1442" s="1">
        <v>0.51937732000000003</v>
      </c>
      <c r="E1442" s="1">
        <v>0.24692916400000001</v>
      </c>
      <c r="F1442" s="1">
        <v>0.272448156</v>
      </c>
    </row>
    <row r="1443" spans="1:6" x14ac:dyDescent="0.25">
      <c r="A1443">
        <v>1521.7</v>
      </c>
      <c r="B1443" s="1">
        <v>-1.27239916E-2</v>
      </c>
      <c r="C1443" s="1">
        <v>1.3968176400000001</v>
      </c>
      <c r="D1443" s="1">
        <v>0.53798791300000004</v>
      </c>
      <c r="E1443" s="1">
        <v>0.25626996499999999</v>
      </c>
      <c r="F1443" s="1">
        <v>0.281717948</v>
      </c>
    </row>
    <row r="1444" spans="1:6" x14ac:dyDescent="0.25">
      <c r="A1444">
        <v>1521.75</v>
      </c>
      <c r="B1444" s="1">
        <v>-1.2675999800000001E-2</v>
      </c>
      <c r="C1444" s="1">
        <v>1.4004151600000001</v>
      </c>
      <c r="D1444" s="1">
        <v>0.55572045800000003</v>
      </c>
      <c r="E1444" s="1">
        <v>0.26518422899999999</v>
      </c>
      <c r="F1444" s="1">
        <v>0.29053622899999998</v>
      </c>
    </row>
    <row r="1445" spans="1:6" x14ac:dyDescent="0.25">
      <c r="A1445">
        <v>1521.8</v>
      </c>
      <c r="B1445" s="1">
        <v>-1.26155329E-2</v>
      </c>
      <c r="C1445" s="1">
        <v>1.4034094399999999</v>
      </c>
      <c r="D1445" s="1">
        <v>0.57201434299999998</v>
      </c>
      <c r="E1445" s="1">
        <v>0.27339163799999999</v>
      </c>
      <c r="F1445" s="1">
        <v>0.29862270400000002</v>
      </c>
    </row>
    <row r="1446" spans="1:6" x14ac:dyDescent="0.25">
      <c r="A1446">
        <v>1521.85</v>
      </c>
      <c r="B1446" s="1">
        <v>-1.2542142500000001E-2</v>
      </c>
      <c r="C1446" s="1">
        <v>1.4064558700000001</v>
      </c>
      <c r="D1446" s="1">
        <v>0.589389571</v>
      </c>
      <c r="E1446" s="1">
        <v>0.28215264299999998</v>
      </c>
      <c r="F1446" s="1">
        <v>0.30723692800000002</v>
      </c>
    </row>
    <row r="1447" spans="1:6" x14ac:dyDescent="0.25">
      <c r="A1447">
        <v>1521.9</v>
      </c>
      <c r="B1447" s="1">
        <v>-1.24559483E-2</v>
      </c>
      <c r="C1447" s="1">
        <v>1.40969163</v>
      </c>
      <c r="D1447" s="1">
        <v>0.60537550600000001</v>
      </c>
      <c r="E1447" s="1">
        <v>0.29023180500000001</v>
      </c>
      <c r="F1447" s="1">
        <v>0.315143701</v>
      </c>
    </row>
    <row r="1448" spans="1:6" x14ac:dyDescent="0.25">
      <c r="A1448">
        <v>1521.95</v>
      </c>
      <c r="B1448" s="1">
        <v>-1.23569888E-2</v>
      </c>
      <c r="C1448" s="1">
        <v>1.41293863</v>
      </c>
      <c r="D1448" s="1">
        <v>0.62023109499999995</v>
      </c>
      <c r="E1448" s="1">
        <v>0.29775855899999998</v>
      </c>
      <c r="F1448" s="1">
        <v>0.32247253599999998</v>
      </c>
    </row>
    <row r="1449" spans="1:6" x14ac:dyDescent="0.25">
      <c r="A1449">
        <v>1522</v>
      </c>
      <c r="B1449" s="1">
        <v>-1.22453526E-2</v>
      </c>
      <c r="C1449" s="1">
        <v>1.4160677500000001</v>
      </c>
      <c r="D1449" s="1">
        <v>0.63576779100000003</v>
      </c>
      <c r="E1449" s="1">
        <v>0.30563854299999998</v>
      </c>
      <c r="F1449" s="1">
        <v>0.33012924799999999</v>
      </c>
    </row>
    <row r="1450" spans="1:6" x14ac:dyDescent="0.25">
      <c r="A1450">
        <v>1522.05</v>
      </c>
      <c r="B1450" s="1">
        <v>-1.21213758E-2</v>
      </c>
      <c r="C1450" s="1">
        <v>1.4197634100000001</v>
      </c>
      <c r="D1450" s="1">
        <v>0.64936755400000001</v>
      </c>
      <c r="E1450" s="1">
        <v>0.31256240099999999</v>
      </c>
      <c r="F1450" s="1">
        <v>0.33680515300000002</v>
      </c>
    </row>
    <row r="1451" spans="1:6" x14ac:dyDescent="0.25">
      <c r="A1451">
        <v>1522.1</v>
      </c>
      <c r="B1451" s="1">
        <v>-1.19850548E-2</v>
      </c>
      <c r="C1451" s="1">
        <v>1.42300669</v>
      </c>
      <c r="D1451" s="1">
        <v>0.66269736000000001</v>
      </c>
      <c r="E1451" s="1">
        <v>0.31936362499999998</v>
      </c>
      <c r="F1451" s="1">
        <v>0.34333373499999997</v>
      </c>
    </row>
    <row r="1452" spans="1:6" x14ac:dyDescent="0.25">
      <c r="A1452">
        <v>1522.15</v>
      </c>
      <c r="B1452" s="1">
        <v>-1.18364675E-2</v>
      </c>
      <c r="C1452" s="1">
        <v>1.4262860799999999</v>
      </c>
      <c r="D1452" s="1">
        <v>0.67479685199999995</v>
      </c>
      <c r="E1452" s="1">
        <v>0.32556195799999998</v>
      </c>
      <c r="F1452" s="1">
        <v>0.34923489299999999</v>
      </c>
    </row>
    <row r="1453" spans="1:6" x14ac:dyDescent="0.25">
      <c r="A1453">
        <v>1522.2</v>
      </c>
      <c r="B1453" s="1">
        <v>-1.16754027E-2</v>
      </c>
      <c r="C1453" s="1">
        <v>1.4301957999999999</v>
      </c>
      <c r="D1453" s="1">
        <v>0.68754063099999996</v>
      </c>
      <c r="E1453" s="1">
        <v>0.33209491299999999</v>
      </c>
      <c r="F1453" s="1">
        <v>0.35544571800000002</v>
      </c>
    </row>
    <row r="1454" spans="1:6" x14ac:dyDescent="0.25">
      <c r="A1454">
        <v>1522.25</v>
      </c>
      <c r="B1454" s="1">
        <v>-1.1502139200000001E-2</v>
      </c>
      <c r="C1454" s="1">
        <v>1.4331119999999999</v>
      </c>
      <c r="D1454" s="1">
        <v>0.698530227</v>
      </c>
      <c r="E1454" s="1">
        <v>0.33776297399999999</v>
      </c>
      <c r="F1454" s="1">
        <v>0.36076725300000001</v>
      </c>
    </row>
    <row r="1455" spans="1:6" x14ac:dyDescent="0.25">
      <c r="A1455">
        <v>1522.3</v>
      </c>
      <c r="B1455" s="1">
        <v>-1.1316739899999999E-2</v>
      </c>
      <c r="C1455" s="1">
        <v>1.43668324</v>
      </c>
      <c r="D1455" s="1">
        <v>0.70888593799999999</v>
      </c>
      <c r="E1455" s="1">
        <v>0.343126229</v>
      </c>
      <c r="F1455" s="1">
        <v>0.36575970899999999</v>
      </c>
    </row>
    <row r="1456" spans="1:6" x14ac:dyDescent="0.25">
      <c r="A1456">
        <v>1522.35</v>
      </c>
      <c r="B1456" s="1">
        <v>-1.11196925E-2</v>
      </c>
      <c r="C1456" s="1">
        <v>1.4397942500000001</v>
      </c>
      <c r="D1456" s="1">
        <v>0.71904723999999998</v>
      </c>
      <c r="E1456" s="1">
        <v>0.348403927</v>
      </c>
      <c r="F1456" s="1">
        <v>0.370643312</v>
      </c>
    </row>
    <row r="1457" spans="1:6" x14ac:dyDescent="0.25">
      <c r="A1457">
        <v>1522.4</v>
      </c>
      <c r="B1457" s="1">
        <v>-1.09112202E-2</v>
      </c>
      <c r="C1457" s="1">
        <v>1.4433170399999999</v>
      </c>
      <c r="D1457" s="1">
        <v>0.72793164099999996</v>
      </c>
      <c r="E1457" s="1">
        <v>0.3530546</v>
      </c>
      <c r="F1457" s="1">
        <v>0.37487704100000002</v>
      </c>
    </row>
    <row r="1458" spans="1:6" x14ac:dyDescent="0.25">
      <c r="A1458">
        <v>1522.45</v>
      </c>
      <c r="B1458" s="1">
        <v>-1.0691388600000001E-2</v>
      </c>
      <c r="C1458" s="1">
        <v>1.44665555</v>
      </c>
      <c r="D1458" s="1">
        <v>0.73625449399999998</v>
      </c>
      <c r="E1458" s="1">
        <v>0.357435858</v>
      </c>
      <c r="F1458" s="1">
        <v>0.37881863500000001</v>
      </c>
    </row>
    <row r="1459" spans="1:6" x14ac:dyDescent="0.25">
      <c r="A1459">
        <v>1522.5</v>
      </c>
      <c r="B1459" s="1">
        <v>-1.0460408500000001E-2</v>
      </c>
      <c r="C1459" s="1">
        <v>1.4495433600000001</v>
      </c>
      <c r="D1459" s="1">
        <v>0.74372429600000001</v>
      </c>
      <c r="E1459" s="1">
        <v>0.36140174000000003</v>
      </c>
      <c r="F1459" s="1">
        <v>0.38232255700000001</v>
      </c>
    </row>
    <row r="1460" spans="1:6" x14ac:dyDescent="0.25">
      <c r="A1460">
        <v>1522.55</v>
      </c>
      <c r="B1460" s="1">
        <v>-1.0218406100000001E-2</v>
      </c>
      <c r="C1460" s="1">
        <v>1.4527084699999999</v>
      </c>
      <c r="D1460" s="1">
        <v>0.75065895699999996</v>
      </c>
      <c r="E1460" s="1">
        <v>0.36511107300000001</v>
      </c>
      <c r="F1460" s="1">
        <v>0.38554788499999998</v>
      </c>
    </row>
    <row r="1461" spans="1:6" x14ac:dyDescent="0.25">
      <c r="A1461">
        <v>1522.6</v>
      </c>
      <c r="B1461" s="1">
        <v>-9.9655955499999994E-3</v>
      </c>
      <c r="C1461" s="1">
        <v>1.45555773</v>
      </c>
      <c r="D1461" s="1">
        <v>0.75689954999999998</v>
      </c>
      <c r="E1461" s="1">
        <v>0.36848417900000002</v>
      </c>
      <c r="F1461" s="1">
        <v>0.38841536999999998</v>
      </c>
    </row>
    <row r="1462" spans="1:6" x14ac:dyDescent="0.25">
      <c r="A1462">
        <v>1522.65</v>
      </c>
      <c r="B1462" s="1">
        <v>-9.7023475300000005E-3</v>
      </c>
      <c r="C1462" s="1">
        <v>1.4584940399999999</v>
      </c>
      <c r="D1462" s="1">
        <v>0.76195192599999995</v>
      </c>
      <c r="E1462" s="1">
        <v>0.37127361599999997</v>
      </c>
      <c r="F1462" s="1">
        <v>0.390678311</v>
      </c>
    </row>
    <row r="1463" spans="1:6" x14ac:dyDescent="0.25">
      <c r="A1463">
        <v>1522.7</v>
      </c>
      <c r="B1463" s="1">
        <v>-9.4290246899999992E-3</v>
      </c>
      <c r="C1463" s="1">
        <v>1.46035849</v>
      </c>
      <c r="D1463" s="1">
        <v>0.76662908699999999</v>
      </c>
      <c r="E1463" s="1">
        <v>0.373885519</v>
      </c>
      <c r="F1463" s="1">
        <v>0.39274356799999999</v>
      </c>
    </row>
    <row r="1464" spans="1:6" x14ac:dyDescent="0.25">
      <c r="A1464">
        <v>1522.75</v>
      </c>
      <c r="B1464" s="1">
        <v>-9.1461690499999998E-3</v>
      </c>
      <c r="C1464" s="1">
        <v>1.46335609</v>
      </c>
      <c r="D1464" s="1">
        <v>0.77081157</v>
      </c>
      <c r="E1464" s="1">
        <v>0.37625961600000002</v>
      </c>
      <c r="F1464" s="1">
        <v>0.39455195399999998</v>
      </c>
    </row>
    <row r="1465" spans="1:6" x14ac:dyDescent="0.25">
      <c r="A1465">
        <v>1522.8</v>
      </c>
      <c r="B1465" s="1">
        <v>-8.8541365100000009E-3</v>
      </c>
      <c r="C1465" s="1">
        <v>1.4662308900000001</v>
      </c>
      <c r="D1465" s="1">
        <v>0.773955595</v>
      </c>
      <c r="E1465" s="1">
        <v>0.378123661</v>
      </c>
      <c r="F1465" s="1">
        <v>0.395831934</v>
      </c>
    </row>
    <row r="1466" spans="1:6" x14ac:dyDescent="0.25">
      <c r="A1466">
        <v>1522.85</v>
      </c>
      <c r="B1466" s="1">
        <v>-8.5531940399999999E-3</v>
      </c>
      <c r="C1466" s="1">
        <v>1.46823356</v>
      </c>
      <c r="D1466" s="1">
        <v>0.77630817299999999</v>
      </c>
      <c r="E1466" s="1">
        <v>0.37960089299999999</v>
      </c>
      <c r="F1466" s="1">
        <v>0.39670728100000002</v>
      </c>
    </row>
    <row r="1467" spans="1:6" x14ac:dyDescent="0.25">
      <c r="A1467">
        <v>1522.9</v>
      </c>
      <c r="B1467" s="1">
        <v>-8.2436245599999992E-3</v>
      </c>
      <c r="C1467" s="1">
        <v>1.4701406699999999</v>
      </c>
      <c r="D1467" s="1">
        <v>0.77764875600000005</v>
      </c>
      <c r="E1467" s="1">
        <v>0.38058075299999999</v>
      </c>
      <c r="F1467" s="1">
        <v>0.397068003</v>
      </c>
    </row>
    <row r="1468" spans="1:6" x14ac:dyDescent="0.25">
      <c r="A1468">
        <v>1522.95</v>
      </c>
      <c r="B1468" s="1">
        <v>-7.9257310700000007E-3</v>
      </c>
      <c r="C1468" s="1">
        <v>1.4717857700000001</v>
      </c>
      <c r="D1468" s="1">
        <v>0.77830329799999998</v>
      </c>
      <c r="E1468" s="1">
        <v>0.381225918</v>
      </c>
      <c r="F1468" s="1">
        <v>0.39707737999999998</v>
      </c>
    </row>
    <row r="1469" spans="1:6" x14ac:dyDescent="0.25">
      <c r="A1469">
        <v>1523</v>
      </c>
      <c r="B1469" s="1">
        <v>-7.5998471400000002E-3</v>
      </c>
      <c r="C1469" s="1">
        <v>1.4737813099999999</v>
      </c>
      <c r="D1469" s="1">
        <v>0.778889414</v>
      </c>
      <c r="E1469" s="1">
        <v>0.38184486000000001</v>
      </c>
      <c r="F1469" s="1">
        <v>0.39704455399999999</v>
      </c>
    </row>
    <row r="1470" spans="1:6" x14ac:dyDescent="0.25">
      <c r="A1470">
        <v>1523.05</v>
      </c>
      <c r="B1470" s="1">
        <v>-7.2664553200000002E-3</v>
      </c>
      <c r="C1470" s="1">
        <v>1.4754445899999999</v>
      </c>
      <c r="D1470" s="1">
        <v>0.77800081899999995</v>
      </c>
      <c r="E1470" s="1">
        <v>0.38173395399999999</v>
      </c>
      <c r="F1470" s="1">
        <v>0.39626686500000002</v>
      </c>
    </row>
    <row r="1471" spans="1:6" x14ac:dyDescent="0.25">
      <c r="A1471">
        <v>1523.1</v>
      </c>
      <c r="B1471" s="1">
        <v>-6.9258896000000004E-3</v>
      </c>
      <c r="C1471" s="1">
        <v>1.47691394</v>
      </c>
      <c r="D1471" s="1">
        <v>0.77688157800000002</v>
      </c>
      <c r="E1471" s="1">
        <v>0.38151489999999999</v>
      </c>
      <c r="F1471" s="1">
        <v>0.395366679</v>
      </c>
    </row>
    <row r="1472" spans="1:6" x14ac:dyDescent="0.25">
      <c r="A1472">
        <v>1523.15</v>
      </c>
      <c r="B1472" s="1">
        <v>-6.5786225900000004E-3</v>
      </c>
      <c r="C1472" s="1">
        <v>1.4782811300000001</v>
      </c>
      <c r="D1472" s="1">
        <v>0.77481160299999996</v>
      </c>
      <c r="E1472" s="1">
        <v>0.38082717900000002</v>
      </c>
      <c r="F1472" s="1">
        <v>0.393984424</v>
      </c>
    </row>
    <row r="1473" spans="1:6" x14ac:dyDescent="0.25">
      <c r="A1473">
        <v>1523.2</v>
      </c>
      <c r="B1473" s="1">
        <v>-6.2254560199999998E-3</v>
      </c>
      <c r="C1473" s="1">
        <v>1.47885562</v>
      </c>
      <c r="D1473" s="1">
        <v>0.77188273500000004</v>
      </c>
      <c r="E1473" s="1">
        <v>0.37971591100000002</v>
      </c>
      <c r="F1473" s="1">
        <v>0.392166823</v>
      </c>
    </row>
    <row r="1474" spans="1:6" x14ac:dyDescent="0.25">
      <c r="A1474">
        <v>1523.25</v>
      </c>
      <c r="B1474" s="1">
        <v>-5.8667388499999999E-3</v>
      </c>
      <c r="C1474" s="1">
        <v>1.4798727700000001</v>
      </c>
      <c r="D1474" s="1">
        <v>0.76893107500000002</v>
      </c>
      <c r="E1474" s="1">
        <v>0.37859879899999999</v>
      </c>
      <c r="F1474" s="1">
        <v>0.39033227700000001</v>
      </c>
    </row>
    <row r="1475" spans="1:6" x14ac:dyDescent="0.25">
      <c r="A1475">
        <v>1523.3</v>
      </c>
      <c r="B1475" s="1">
        <v>-5.5029176299999996E-3</v>
      </c>
      <c r="C1475" s="1">
        <v>1.48061164</v>
      </c>
      <c r="D1475" s="1">
        <v>0.76428746299999994</v>
      </c>
      <c r="E1475" s="1">
        <v>0.37664081399999999</v>
      </c>
      <c r="F1475" s="1">
        <v>0.38764664900000001</v>
      </c>
    </row>
    <row r="1476" spans="1:6" x14ac:dyDescent="0.25">
      <c r="A1476">
        <v>1523.35</v>
      </c>
      <c r="B1476" s="1">
        <v>-5.1342401100000004E-3</v>
      </c>
      <c r="C1476" s="1">
        <v>1.4813782600000001</v>
      </c>
      <c r="D1476" s="1">
        <v>0.75971798499999998</v>
      </c>
      <c r="E1476" s="1">
        <v>0.37472475199999999</v>
      </c>
      <c r="F1476" s="1">
        <v>0.38499323299999999</v>
      </c>
    </row>
    <row r="1477" spans="1:6" x14ac:dyDescent="0.25">
      <c r="A1477">
        <v>1523.4</v>
      </c>
      <c r="B1477" s="1">
        <v>-4.76115683E-3</v>
      </c>
      <c r="C1477" s="1">
        <v>1.4816706900000001</v>
      </c>
      <c r="D1477" s="1">
        <v>0.75434738300000004</v>
      </c>
      <c r="E1477" s="1">
        <v>0.37241253400000002</v>
      </c>
      <c r="F1477" s="1">
        <v>0.38193484799999999</v>
      </c>
    </row>
    <row r="1478" spans="1:6" x14ac:dyDescent="0.25">
      <c r="A1478">
        <v>1523.45</v>
      </c>
      <c r="B1478" s="1">
        <v>-4.3841408699999999E-3</v>
      </c>
      <c r="C1478" s="1">
        <v>1.48186426</v>
      </c>
      <c r="D1478" s="1">
        <v>0.74766434800000003</v>
      </c>
      <c r="E1478" s="1">
        <v>0.36944803300000001</v>
      </c>
      <c r="F1478" s="1">
        <v>0.37821631500000003</v>
      </c>
    </row>
    <row r="1479" spans="1:6" x14ac:dyDescent="0.25">
      <c r="A1479">
        <v>1523.5</v>
      </c>
      <c r="B1479" s="1">
        <v>-4.0036070699999999E-3</v>
      </c>
      <c r="C1479" s="1">
        <v>1.4815631300000001</v>
      </c>
      <c r="D1479" s="1">
        <v>0.74057630500000005</v>
      </c>
      <c r="E1479" s="1">
        <v>0.36628454599999999</v>
      </c>
      <c r="F1479" s="1">
        <v>0.37429175999999997</v>
      </c>
    </row>
    <row r="1480" spans="1:6" x14ac:dyDescent="0.25">
      <c r="A1480">
        <v>1523.55</v>
      </c>
      <c r="B1480" s="1">
        <v>-3.6198804600000001E-3</v>
      </c>
      <c r="C1480" s="1">
        <v>1.4812795400000001</v>
      </c>
      <c r="D1480" s="1">
        <v>0.733582348</v>
      </c>
      <c r="E1480" s="1">
        <v>0.36317129300000001</v>
      </c>
      <c r="F1480" s="1">
        <v>0.37041105400000002</v>
      </c>
    </row>
    <row r="1481" spans="1:6" x14ac:dyDescent="0.25">
      <c r="A1481">
        <v>1523.6</v>
      </c>
      <c r="B1481" s="1">
        <v>-3.2334538900000002E-3</v>
      </c>
      <c r="C1481" s="1">
        <v>1.4807311700000001</v>
      </c>
      <c r="D1481" s="1">
        <v>0.72542575499999995</v>
      </c>
      <c r="E1481" s="1">
        <v>0.35947942399999999</v>
      </c>
      <c r="F1481" s="1">
        <v>0.36594633100000001</v>
      </c>
    </row>
    <row r="1482" spans="1:6" x14ac:dyDescent="0.25">
      <c r="A1482">
        <v>1523.65</v>
      </c>
      <c r="B1482" s="1">
        <v>-2.8447550199999999E-3</v>
      </c>
      <c r="C1482" s="1">
        <v>1.4801878500000001</v>
      </c>
      <c r="D1482" s="1">
        <v>0.71657089200000001</v>
      </c>
      <c r="E1482" s="1">
        <v>0.35544069099999998</v>
      </c>
      <c r="F1482" s="1">
        <v>0.36113020099999998</v>
      </c>
    </row>
    <row r="1483" spans="1:6" x14ac:dyDescent="0.25">
      <c r="A1483">
        <v>1523.7</v>
      </c>
      <c r="B1483" s="1">
        <v>-2.45422824E-3</v>
      </c>
      <c r="C1483" s="1">
        <v>1.47938171</v>
      </c>
      <c r="D1483" s="1">
        <v>0.70710413400000005</v>
      </c>
      <c r="E1483" s="1">
        <v>0.35109783900000002</v>
      </c>
      <c r="F1483" s="1">
        <v>0.35600629499999997</v>
      </c>
    </row>
    <row r="1484" spans="1:6" x14ac:dyDescent="0.25">
      <c r="A1484">
        <v>1523.75</v>
      </c>
      <c r="B1484" s="1">
        <v>-2.06249525E-3</v>
      </c>
      <c r="C1484" s="1">
        <v>1.4783411399999999</v>
      </c>
      <c r="D1484" s="1">
        <v>0.69701947399999997</v>
      </c>
      <c r="E1484" s="1">
        <v>0.34644724199999999</v>
      </c>
      <c r="F1484" s="1">
        <v>0.35057223199999998</v>
      </c>
    </row>
    <row r="1485" spans="1:6" x14ac:dyDescent="0.25">
      <c r="A1485">
        <v>1523.8</v>
      </c>
      <c r="B1485" s="1">
        <v>-1.6700611000000001E-3</v>
      </c>
      <c r="C1485" s="1">
        <v>1.4770109300000001</v>
      </c>
      <c r="D1485" s="1">
        <v>0.68644778200000001</v>
      </c>
      <c r="E1485" s="1">
        <v>0.34155383</v>
      </c>
      <c r="F1485" s="1">
        <v>0.344893952</v>
      </c>
    </row>
    <row r="1486" spans="1:6" x14ac:dyDescent="0.25">
      <c r="A1486">
        <v>1523.85</v>
      </c>
      <c r="B1486" s="1">
        <v>-1.27727836E-3</v>
      </c>
      <c r="C1486" s="1">
        <v>1.4756218400000001</v>
      </c>
      <c r="D1486" s="1">
        <v>0.67545439699999998</v>
      </c>
      <c r="E1486" s="1">
        <v>0.33644992000000001</v>
      </c>
      <c r="F1486" s="1">
        <v>0.33900447700000003</v>
      </c>
    </row>
    <row r="1487" spans="1:6" x14ac:dyDescent="0.25">
      <c r="A1487">
        <v>1523.9</v>
      </c>
      <c r="B1487" s="1">
        <v>-8.8448294500000004E-4</v>
      </c>
      <c r="C1487" s="1">
        <v>1.4741990599999999</v>
      </c>
      <c r="D1487" s="1">
        <v>0.66374806799999997</v>
      </c>
      <c r="E1487" s="1">
        <v>0.33098955099999999</v>
      </c>
      <c r="F1487" s="1">
        <v>0.33275851699999998</v>
      </c>
    </row>
    <row r="1488" spans="1:6" x14ac:dyDescent="0.25">
      <c r="A1488">
        <v>1523.95</v>
      </c>
      <c r="B1488" s="1">
        <v>-4.9206265400000002E-4</v>
      </c>
      <c r="C1488" s="1">
        <v>1.47271346</v>
      </c>
      <c r="D1488" s="1">
        <v>0.65075797599999996</v>
      </c>
      <c r="E1488" s="1">
        <v>0.32488692499999999</v>
      </c>
      <c r="F1488" s="1">
        <v>0.32587105100000002</v>
      </c>
    </row>
    <row r="1489" spans="1:6" x14ac:dyDescent="0.25">
      <c r="A1489">
        <v>1524</v>
      </c>
      <c r="B1489" s="1">
        <v>-1.00282357E-4</v>
      </c>
      <c r="C1489" s="1">
        <v>1.47057843</v>
      </c>
      <c r="D1489" s="1">
        <v>0.63831008700000003</v>
      </c>
      <c r="E1489" s="1">
        <v>0.31905476100000002</v>
      </c>
      <c r="F1489" s="1">
        <v>0.31925532600000001</v>
      </c>
    </row>
    <row r="1490" spans="1:6" x14ac:dyDescent="0.25">
      <c r="A1490">
        <v>1524.05</v>
      </c>
      <c r="B1490" s="1">
        <v>2.9038683499999998E-4</v>
      </c>
      <c r="C1490" s="1">
        <v>1.46863549</v>
      </c>
      <c r="D1490" s="1">
        <v>0.62467667999999998</v>
      </c>
      <c r="E1490" s="1">
        <v>0.312628727</v>
      </c>
      <c r="F1490" s="1">
        <v>0.31204795299999999</v>
      </c>
    </row>
    <row r="1491" spans="1:6" x14ac:dyDescent="0.25">
      <c r="A1491">
        <v>1524.1</v>
      </c>
      <c r="B1491" s="1">
        <v>6.7958541999999997E-4</v>
      </c>
      <c r="C1491" s="1">
        <v>1.4665089600000001</v>
      </c>
      <c r="D1491" s="1">
        <v>0.61037076099999998</v>
      </c>
      <c r="E1491" s="1">
        <v>0.30586496600000002</v>
      </c>
      <c r="F1491" s="1">
        <v>0.30450579500000002</v>
      </c>
    </row>
    <row r="1492" spans="1:6" x14ac:dyDescent="0.25">
      <c r="A1492">
        <v>1524.15</v>
      </c>
      <c r="B1492" s="1">
        <v>1.0671118300000001E-3</v>
      </c>
      <c r="C1492" s="1">
        <v>1.4644711800000001</v>
      </c>
      <c r="D1492" s="1">
        <v>0.59608154499999999</v>
      </c>
      <c r="E1492" s="1">
        <v>0.29910788399999999</v>
      </c>
      <c r="F1492" s="1">
        <v>0.296973661</v>
      </c>
    </row>
    <row r="1493" spans="1:6" x14ac:dyDescent="0.25">
      <c r="A1493">
        <v>1524.2</v>
      </c>
      <c r="B1493" s="1">
        <v>1.4526368899999999E-3</v>
      </c>
      <c r="C1493" s="1">
        <v>1.4620267899999999</v>
      </c>
      <c r="D1493" s="1">
        <v>0.581467136</v>
      </c>
      <c r="E1493" s="1">
        <v>0.29218620499999998</v>
      </c>
      <c r="F1493" s="1">
        <v>0.28928093100000002</v>
      </c>
    </row>
    <row r="1494" spans="1:6" x14ac:dyDescent="0.25">
      <c r="A1494">
        <v>1524.25</v>
      </c>
      <c r="B1494" s="1">
        <v>1.83568751E-3</v>
      </c>
      <c r="C1494" s="1">
        <v>1.45939044</v>
      </c>
      <c r="D1494" s="1">
        <v>0.56531959099999995</v>
      </c>
      <c r="E1494" s="1">
        <v>0.28449548299999999</v>
      </c>
      <c r="F1494" s="1">
        <v>0.28082410800000002</v>
      </c>
    </row>
    <row r="1495" spans="1:6" x14ac:dyDescent="0.25">
      <c r="A1495">
        <v>1524.3</v>
      </c>
      <c r="B1495" s="1">
        <v>2.2160404299999999E-3</v>
      </c>
      <c r="C1495" s="1">
        <v>1.45663034</v>
      </c>
      <c r="D1495" s="1">
        <v>0.54944570100000001</v>
      </c>
      <c r="E1495" s="1">
        <v>0.27693889100000002</v>
      </c>
      <c r="F1495" s="1">
        <v>0.27250680999999999</v>
      </c>
    </row>
    <row r="1496" spans="1:6" x14ac:dyDescent="0.25">
      <c r="A1496">
        <v>1524.35</v>
      </c>
      <c r="B1496" s="1">
        <v>2.59334391E-3</v>
      </c>
      <c r="C1496" s="1">
        <v>1.45407563</v>
      </c>
      <c r="D1496" s="1">
        <v>0.532580092</v>
      </c>
      <c r="E1496" s="1">
        <v>0.26888339</v>
      </c>
      <c r="F1496" s="1">
        <v>0.26369670200000001</v>
      </c>
    </row>
    <row r="1497" spans="1:6" x14ac:dyDescent="0.25">
      <c r="A1497">
        <v>1524.4</v>
      </c>
      <c r="B1497" s="1">
        <v>2.9674280899999999E-3</v>
      </c>
      <c r="C1497" s="1">
        <v>1.4509968200000001</v>
      </c>
      <c r="D1497" s="1">
        <v>0.51673650100000001</v>
      </c>
      <c r="E1497" s="1">
        <v>0.26133567899999999</v>
      </c>
      <c r="F1497" s="1">
        <v>0.25540082200000003</v>
      </c>
    </row>
    <row r="1498" spans="1:6" x14ac:dyDescent="0.25">
      <c r="A1498">
        <v>1524.45</v>
      </c>
      <c r="B1498" s="1">
        <v>3.3377496199999998E-3</v>
      </c>
      <c r="C1498" s="1">
        <v>1.4484048899999999</v>
      </c>
      <c r="D1498" s="1">
        <v>0.49853727599999997</v>
      </c>
      <c r="E1498" s="1">
        <v>0.25260638800000002</v>
      </c>
      <c r="F1498" s="1">
        <v>0.24593088799999999</v>
      </c>
    </row>
    <row r="1499" spans="1:6" x14ac:dyDescent="0.25">
      <c r="A1499">
        <v>1524.5</v>
      </c>
      <c r="B1499" s="1">
        <v>3.7040992999999999E-3</v>
      </c>
      <c r="C1499" s="1">
        <v>1.4451219399999999</v>
      </c>
      <c r="D1499" s="1">
        <v>0.4803828</v>
      </c>
      <c r="E1499" s="1">
        <v>0.24389549899999999</v>
      </c>
      <c r="F1499" s="1">
        <v>0.23648730100000001</v>
      </c>
    </row>
    <row r="1500" spans="1:6" x14ac:dyDescent="0.25">
      <c r="A1500">
        <v>1524.55</v>
      </c>
      <c r="B1500" s="1">
        <v>4.0663490300000002E-3</v>
      </c>
      <c r="C1500" s="1">
        <v>1.44204128</v>
      </c>
      <c r="D1500" s="1">
        <v>0.46249771200000001</v>
      </c>
      <c r="E1500" s="1">
        <v>0.235315205</v>
      </c>
      <c r="F1500" s="1">
        <v>0.22718250700000001</v>
      </c>
    </row>
    <row r="1501" spans="1:6" x14ac:dyDescent="0.25">
      <c r="A1501">
        <v>1524.6</v>
      </c>
      <c r="B1501" s="1">
        <v>4.4241979999999998E-3</v>
      </c>
      <c r="C1501" s="1">
        <v>1.43889318</v>
      </c>
      <c r="D1501" s="1">
        <v>0.443773845</v>
      </c>
      <c r="E1501" s="1">
        <v>0.226311121</v>
      </c>
      <c r="F1501" s="1">
        <v>0.217462725</v>
      </c>
    </row>
    <row r="1502" spans="1:6" x14ac:dyDescent="0.25">
      <c r="A1502">
        <v>1524.65</v>
      </c>
      <c r="B1502" s="1">
        <v>4.7774071099999996E-3</v>
      </c>
      <c r="C1502" s="1">
        <v>1.43557208</v>
      </c>
      <c r="D1502" s="1">
        <v>0.424370146</v>
      </c>
      <c r="E1502" s="1">
        <v>0.21696248000000001</v>
      </c>
      <c r="F1502" s="1">
        <v>0.20740766599999999</v>
      </c>
    </row>
    <row r="1503" spans="1:6" x14ac:dyDescent="0.25">
      <c r="A1503">
        <v>1524.7</v>
      </c>
      <c r="B1503" s="1">
        <v>5.1257877600000001E-3</v>
      </c>
      <c r="C1503" s="1">
        <v>1.4325756999999999</v>
      </c>
      <c r="D1503" s="1">
        <v>0.40477451800000003</v>
      </c>
      <c r="E1503" s="1">
        <v>0.20751304700000001</v>
      </c>
      <c r="F1503" s="1">
        <v>0.19726147099999999</v>
      </c>
    </row>
    <row r="1504" spans="1:6" x14ac:dyDescent="0.25">
      <c r="A1504">
        <v>1524.75</v>
      </c>
      <c r="B1504" s="1">
        <v>5.4690362999999997E-3</v>
      </c>
      <c r="C1504" s="1">
        <v>1.42881843</v>
      </c>
      <c r="D1504" s="1">
        <v>0.38451716899999999</v>
      </c>
      <c r="E1504" s="1">
        <v>0.19772762099999999</v>
      </c>
      <c r="F1504" s="1">
        <v>0.186789548</v>
      </c>
    </row>
    <row r="1505" spans="1:6" x14ac:dyDescent="0.25">
      <c r="A1505">
        <v>1524.8</v>
      </c>
      <c r="B1505" s="1">
        <v>5.8070045799999996E-3</v>
      </c>
      <c r="C1505" s="1">
        <v>1.4260339500000001</v>
      </c>
      <c r="D1505" s="1">
        <v>0.36428449000000002</v>
      </c>
      <c r="E1505" s="1">
        <v>0.18794924900000001</v>
      </c>
      <c r="F1505" s="1">
        <v>0.17633524</v>
      </c>
    </row>
    <row r="1506" spans="1:6" x14ac:dyDescent="0.25">
      <c r="A1506">
        <v>1524.85</v>
      </c>
      <c r="B1506" s="1">
        <v>6.1394028900000003E-3</v>
      </c>
      <c r="C1506" s="1">
        <v>1.4227586400000001</v>
      </c>
      <c r="D1506" s="1">
        <v>0.34362936599999999</v>
      </c>
      <c r="E1506" s="1">
        <v>0.17795408600000001</v>
      </c>
      <c r="F1506" s="1">
        <v>0.16567528000000001</v>
      </c>
    </row>
    <row r="1507" spans="1:6" x14ac:dyDescent="0.25">
      <c r="A1507">
        <v>1524.9</v>
      </c>
      <c r="B1507" s="1">
        <v>6.46607044E-3</v>
      </c>
      <c r="C1507" s="1">
        <v>1.41940647</v>
      </c>
      <c r="D1507" s="1">
        <v>0.32301971499999999</v>
      </c>
      <c r="E1507" s="1">
        <v>0.167975928</v>
      </c>
      <c r="F1507" s="1">
        <v>0.15504378699999999</v>
      </c>
    </row>
    <row r="1508" spans="1:6" x14ac:dyDescent="0.25">
      <c r="A1508">
        <v>1524.95</v>
      </c>
      <c r="B1508" s="1">
        <v>6.7867295399999996E-3</v>
      </c>
      <c r="C1508" s="1">
        <v>1.41606879</v>
      </c>
      <c r="D1508" s="1">
        <v>0.30155335599999999</v>
      </c>
      <c r="E1508" s="1">
        <v>0.15756340699999999</v>
      </c>
      <c r="F1508" s="1">
        <v>0.14398994800000001</v>
      </c>
    </row>
    <row r="1509" spans="1:6" x14ac:dyDescent="0.25">
      <c r="A1509">
        <v>1525</v>
      </c>
      <c r="B1509" s="1">
        <v>7.1011934400000004E-3</v>
      </c>
      <c r="C1509" s="1">
        <v>1.4129465699999999</v>
      </c>
      <c r="D1509" s="1">
        <v>0.27978938800000003</v>
      </c>
      <c r="E1509" s="1">
        <v>0.14699588699999999</v>
      </c>
      <c r="F1509" s="1">
        <v>0.13279350100000001</v>
      </c>
    </row>
    <row r="1510" spans="1:6" x14ac:dyDescent="0.25">
      <c r="A1510">
        <v>1525.05</v>
      </c>
      <c r="B1510" s="1">
        <v>7.4093938400000003E-3</v>
      </c>
      <c r="C1510" s="1">
        <v>1.40977361</v>
      </c>
      <c r="D1510" s="1">
        <v>0.25764809999999999</v>
      </c>
      <c r="E1510" s="1">
        <v>0.13623344400000001</v>
      </c>
      <c r="F1510" s="1">
        <v>0.121414656</v>
      </c>
    </row>
    <row r="1511" spans="1:6" x14ac:dyDescent="0.25">
      <c r="A1511">
        <v>1525.1</v>
      </c>
      <c r="B1511" s="1">
        <v>7.7111855500000001E-3</v>
      </c>
      <c r="C1511" s="1">
        <v>1.4064787400000001</v>
      </c>
      <c r="D1511" s="1">
        <v>0.23526855699999999</v>
      </c>
      <c r="E1511" s="1">
        <v>0.12534546399999999</v>
      </c>
      <c r="F1511" s="1">
        <v>0.109923093</v>
      </c>
    </row>
    <row r="1512" spans="1:6" x14ac:dyDescent="0.25">
      <c r="A1512">
        <v>1525.15</v>
      </c>
      <c r="B1512" s="1">
        <v>8.0064281099999999E-3</v>
      </c>
      <c r="C1512" s="1">
        <v>1.4036090999999999</v>
      </c>
      <c r="D1512" s="1">
        <v>0.21318025299999999</v>
      </c>
      <c r="E1512" s="1">
        <v>0.114596554</v>
      </c>
      <c r="F1512" s="1">
        <v>9.85836982E-2</v>
      </c>
    </row>
    <row r="1513" spans="1:6" x14ac:dyDescent="0.25">
      <c r="A1513">
        <v>1525.2</v>
      </c>
      <c r="B1513" s="1">
        <v>8.2947863499999996E-3</v>
      </c>
      <c r="C1513" s="1">
        <v>1.4003897000000001</v>
      </c>
      <c r="D1513" s="1">
        <v>0.19017983199999999</v>
      </c>
      <c r="E1513" s="1">
        <v>0.10338470199999999</v>
      </c>
      <c r="F1513" s="1">
        <v>8.6795129600000007E-2</v>
      </c>
    </row>
    <row r="1514" spans="1:6" x14ac:dyDescent="0.25">
      <c r="A1514">
        <v>1525.25</v>
      </c>
      <c r="B1514" s="1">
        <v>8.5760173000000006E-3</v>
      </c>
      <c r="C1514" s="1">
        <v>1.39738724</v>
      </c>
      <c r="D1514" s="1">
        <v>0.16691363300000001</v>
      </c>
      <c r="E1514" s="1">
        <v>9.2032833999999994E-2</v>
      </c>
      <c r="F1514" s="1">
        <v>7.4880799400000003E-2</v>
      </c>
    </row>
    <row r="1515" spans="1:6" x14ac:dyDescent="0.25">
      <c r="A1515">
        <v>1525.3</v>
      </c>
      <c r="B1515" s="1">
        <v>8.8499942699999997E-3</v>
      </c>
      <c r="C1515" s="1">
        <v>1.39463589</v>
      </c>
      <c r="D1515" s="1">
        <v>0.14402472299999999</v>
      </c>
      <c r="E1515" s="1">
        <v>8.0862355699999999E-2</v>
      </c>
      <c r="F1515" s="1">
        <v>6.3162367100000005E-2</v>
      </c>
    </row>
    <row r="1516" spans="1:6" x14ac:dyDescent="0.25">
      <c r="A1516">
        <v>1525.35</v>
      </c>
      <c r="B1516" s="1">
        <v>9.1165695199999994E-3</v>
      </c>
      <c r="C1516" s="1">
        <v>1.3920038800000001</v>
      </c>
      <c r="D1516" s="1">
        <v>0.120982862</v>
      </c>
      <c r="E1516" s="1">
        <v>6.9608000399999995E-2</v>
      </c>
      <c r="F1516" s="1">
        <v>5.1374861299999998E-2</v>
      </c>
    </row>
    <row r="1517" spans="1:6" x14ac:dyDescent="0.25">
      <c r="A1517">
        <v>1525.4</v>
      </c>
      <c r="B1517" s="1">
        <v>9.3755902000000006E-3</v>
      </c>
      <c r="C1517" s="1">
        <v>1.38955893</v>
      </c>
      <c r="D1517" s="1">
        <v>9.8027822000000001E-2</v>
      </c>
      <c r="E1517" s="1">
        <v>5.8389501199999999E-2</v>
      </c>
      <c r="F1517" s="1">
        <v>3.9638320800000001E-2</v>
      </c>
    </row>
    <row r="1518" spans="1:6" x14ac:dyDescent="0.25">
      <c r="A1518">
        <v>1525.45</v>
      </c>
      <c r="B1518" s="1">
        <v>9.6266850100000002E-3</v>
      </c>
      <c r="C1518" s="1">
        <v>1.3871322699999999</v>
      </c>
      <c r="D1518" s="1">
        <v>7.3553225799999997E-2</v>
      </c>
      <c r="E1518" s="1">
        <v>4.6403297900000001E-2</v>
      </c>
      <c r="F1518" s="1">
        <v>2.7149927899999999E-2</v>
      </c>
    </row>
    <row r="1519" spans="1:6" x14ac:dyDescent="0.25">
      <c r="A1519">
        <v>1525.5</v>
      </c>
      <c r="B1519" s="1">
        <v>9.8698185299999994E-3</v>
      </c>
      <c r="C1519" s="1">
        <v>1.38475689</v>
      </c>
      <c r="D1519" s="1">
        <v>4.9441644799999997E-2</v>
      </c>
      <c r="E1519" s="1">
        <v>3.4590640899999997E-2</v>
      </c>
      <c r="F1519" s="1">
        <v>1.48510039E-2</v>
      </c>
    </row>
    <row r="1520" spans="1:6" x14ac:dyDescent="0.25">
      <c r="A1520">
        <v>1525.55</v>
      </c>
      <c r="B1520" s="1">
        <v>1.01049056E-2</v>
      </c>
      <c r="C1520" s="1">
        <v>1.3830608200000001</v>
      </c>
      <c r="D1520" s="1">
        <v>2.67017443E-2</v>
      </c>
      <c r="E1520" s="1">
        <v>2.3455777800000001E-2</v>
      </c>
      <c r="F1520" s="1">
        <v>3.2459665399999999E-3</v>
      </c>
    </row>
    <row r="1521" spans="1:6" x14ac:dyDescent="0.25">
      <c r="A1521">
        <v>1525.6</v>
      </c>
      <c r="B1521" s="1">
        <v>1.03312161E-2</v>
      </c>
      <c r="C1521" s="1">
        <v>1.3808927099999999</v>
      </c>
      <c r="D1521" s="1">
        <v>2.2154243100000002E-3</v>
      </c>
      <c r="E1521" s="1">
        <v>1.14389283E-2</v>
      </c>
      <c r="F1521" s="1">
        <v>-9.2235039499999998E-3</v>
      </c>
    </row>
    <row r="1522" spans="1:6" x14ac:dyDescent="0.25">
      <c r="A1522">
        <v>1525.65</v>
      </c>
      <c r="B1522" s="1">
        <v>1.0548788200000001E-2</v>
      </c>
      <c r="C1522" s="1">
        <v>1.3792247799999999</v>
      </c>
      <c r="D1522" s="1">
        <v>-2.2368578E-2</v>
      </c>
      <c r="E1522" s="1">
        <v>-6.3550080700000003E-4</v>
      </c>
      <c r="F1522" s="1">
        <v>-2.1733077199999999E-2</v>
      </c>
    </row>
    <row r="1523" spans="1:6" x14ac:dyDescent="0.25">
      <c r="A1523">
        <v>1525.7</v>
      </c>
      <c r="B1523" s="1">
        <v>1.0757592700000001E-2</v>
      </c>
      <c r="C1523" s="1">
        <v>1.3778467299999999</v>
      </c>
      <c r="D1523" s="1">
        <v>-4.7148798700000001E-2</v>
      </c>
      <c r="E1523" s="1">
        <v>-1.2816806599999999E-2</v>
      </c>
      <c r="F1523" s="1">
        <v>-3.4331991999999999E-2</v>
      </c>
    </row>
    <row r="1524" spans="1:6" x14ac:dyDescent="0.25">
      <c r="A1524">
        <v>1525.75</v>
      </c>
      <c r="B1524" s="1">
        <v>1.0957600499999999E-2</v>
      </c>
      <c r="C1524" s="1">
        <v>1.37593101</v>
      </c>
      <c r="D1524" s="1">
        <v>-7.0679023499999993E-2</v>
      </c>
      <c r="E1524" s="1">
        <v>-2.4381911199999998E-2</v>
      </c>
      <c r="F1524" s="1">
        <v>-4.6297112299999998E-2</v>
      </c>
    </row>
    <row r="1525" spans="1:6" x14ac:dyDescent="0.25">
      <c r="A1525">
        <v>1525.8</v>
      </c>
      <c r="B1525" s="1">
        <v>1.11484337E-2</v>
      </c>
      <c r="C1525" s="1">
        <v>1.37462689</v>
      </c>
      <c r="D1525" s="1">
        <v>-9.4835698900000001E-2</v>
      </c>
      <c r="E1525" s="1">
        <v>-3.6269415800000003E-2</v>
      </c>
      <c r="F1525" s="1">
        <v>-5.8566283099999998E-2</v>
      </c>
    </row>
    <row r="1526" spans="1:6" x14ac:dyDescent="0.25">
      <c r="A1526">
        <v>1525.85</v>
      </c>
      <c r="B1526" s="1">
        <v>1.13300459E-2</v>
      </c>
      <c r="C1526" s="1">
        <v>1.3740570700000001</v>
      </c>
      <c r="D1526" s="1">
        <v>-0.117675319</v>
      </c>
      <c r="E1526" s="1">
        <v>-4.75076137E-2</v>
      </c>
      <c r="F1526" s="1">
        <v>-7.0167705600000005E-2</v>
      </c>
    </row>
    <row r="1527" spans="1:6" x14ac:dyDescent="0.25">
      <c r="A1527">
        <v>1525.9</v>
      </c>
      <c r="B1527" s="1">
        <v>1.15018407E-2</v>
      </c>
      <c r="C1527" s="1">
        <v>1.3730555600000001</v>
      </c>
      <c r="D1527" s="1">
        <v>-0.14256106099999999</v>
      </c>
      <c r="E1527" s="1">
        <v>-5.9778690000000002E-2</v>
      </c>
      <c r="F1527" s="1">
        <v>-8.2782371399999999E-2</v>
      </c>
    </row>
    <row r="1528" spans="1:6" x14ac:dyDescent="0.25">
      <c r="A1528">
        <v>1525.95</v>
      </c>
      <c r="B1528" s="1">
        <v>1.16638787E-2</v>
      </c>
      <c r="C1528" s="1">
        <v>1.3727543099999999</v>
      </c>
      <c r="D1528" s="1">
        <v>-0.16728142800000001</v>
      </c>
      <c r="E1528" s="1">
        <v>-7.19768353E-2</v>
      </c>
      <c r="F1528" s="1">
        <v>-9.5304592600000002E-2</v>
      </c>
    </row>
    <row r="1529" spans="1:6" x14ac:dyDescent="0.25">
      <c r="A1529">
        <v>1526</v>
      </c>
      <c r="B1529" s="1">
        <v>1.18161016E-2</v>
      </c>
      <c r="C1529" s="1">
        <v>1.3727887299999999</v>
      </c>
      <c r="D1529" s="1">
        <v>-0.190880196</v>
      </c>
      <c r="E1529" s="1">
        <v>-8.3623996500000006E-2</v>
      </c>
      <c r="F1529" s="1">
        <v>-0.1072562</v>
      </c>
    </row>
    <row r="1530" spans="1:6" x14ac:dyDescent="0.25">
      <c r="A1530">
        <v>1526.05</v>
      </c>
      <c r="B1530" s="1">
        <v>1.19581919E-2</v>
      </c>
      <c r="C1530" s="1">
        <v>1.37241462</v>
      </c>
      <c r="D1530" s="1">
        <v>-0.21403882499999999</v>
      </c>
      <c r="E1530" s="1">
        <v>-9.5061220700000004E-2</v>
      </c>
      <c r="F1530" s="1">
        <v>-0.118977605</v>
      </c>
    </row>
    <row r="1531" spans="1:6" x14ac:dyDescent="0.25">
      <c r="A1531">
        <v>1526.1</v>
      </c>
      <c r="B1531" s="1">
        <v>1.2089716699999999E-2</v>
      </c>
      <c r="C1531" s="1">
        <v>1.3722385100000001</v>
      </c>
      <c r="D1531" s="1">
        <v>-0.23794273099999999</v>
      </c>
      <c r="E1531" s="1">
        <v>-0.106881649</v>
      </c>
      <c r="F1531" s="1">
        <v>-0.131061082</v>
      </c>
    </row>
    <row r="1532" spans="1:6" x14ac:dyDescent="0.25">
      <c r="A1532">
        <v>1526.15</v>
      </c>
      <c r="B1532" s="1">
        <v>1.22106786E-2</v>
      </c>
      <c r="C1532" s="1">
        <v>1.37262913</v>
      </c>
      <c r="D1532" s="1">
        <v>-0.26048585000000002</v>
      </c>
      <c r="E1532" s="1">
        <v>-0.11803224599999999</v>
      </c>
      <c r="F1532" s="1">
        <v>-0.14245360400000001</v>
      </c>
    </row>
    <row r="1533" spans="1:6" x14ac:dyDescent="0.25">
      <c r="A1533">
        <v>1526.2</v>
      </c>
      <c r="B1533" s="1">
        <v>1.23206327E-2</v>
      </c>
      <c r="C1533" s="1">
        <v>1.3735731900000001</v>
      </c>
      <c r="D1533" s="1">
        <v>-0.28411071700000001</v>
      </c>
      <c r="E1533" s="1">
        <v>-0.12973472599999999</v>
      </c>
      <c r="F1533" s="1">
        <v>-0.15437599099999999</v>
      </c>
    </row>
    <row r="1534" spans="1:6" x14ac:dyDescent="0.25">
      <c r="A1534">
        <v>1526.25</v>
      </c>
      <c r="B1534" s="1">
        <v>1.2419687699999999E-2</v>
      </c>
      <c r="C1534" s="1">
        <v>1.3745484299999999</v>
      </c>
      <c r="D1534" s="1">
        <v>-0.30691332999999998</v>
      </c>
      <c r="E1534" s="1">
        <v>-0.14103697800000001</v>
      </c>
      <c r="F1534" s="1">
        <v>-0.165876353</v>
      </c>
    </row>
    <row r="1535" spans="1:6" x14ac:dyDescent="0.25">
      <c r="A1535">
        <v>1526.3</v>
      </c>
      <c r="B1535" s="1">
        <v>1.2507564800000001E-2</v>
      </c>
      <c r="C1535" s="1">
        <v>1.3755411900000001</v>
      </c>
      <c r="D1535" s="1">
        <v>-0.329798639</v>
      </c>
      <c r="E1535" s="1">
        <v>-0.15239175499999999</v>
      </c>
      <c r="F1535" s="1">
        <v>-0.17740688399999999</v>
      </c>
    </row>
    <row r="1536" spans="1:6" x14ac:dyDescent="0.25">
      <c r="A1536">
        <v>1526.35</v>
      </c>
      <c r="B1536" s="1">
        <v>1.25841088E-2</v>
      </c>
      <c r="C1536" s="1">
        <v>1.3766421900000001</v>
      </c>
      <c r="D1536" s="1">
        <v>-0.35191912400000003</v>
      </c>
      <c r="E1536" s="1">
        <v>-0.163375453</v>
      </c>
      <c r="F1536" s="1">
        <v>-0.188543671</v>
      </c>
    </row>
    <row r="1537" spans="1:6" x14ac:dyDescent="0.25">
      <c r="A1537">
        <v>1526.4</v>
      </c>
      <c r="B1537" s="1">
        <v>1.2649008E-2</v>
      </c>
      <c r="C1537" s="1">
        <v>1.37809699</v>
      </c>
      <c r="D1537" s="1">
        <v>-0.37396157299999999</v>
      </c>
      <c r="E1537" s="1">
        <v>-0.17433177799999999</v>
      </c>
      <c r="F1537" s="1">
        <v>-0.199629794</v>
      </c>
    </row>
    <row r="1538" spans="1:6" x14ac:dyDescent="0.25">
      <c r="A1538">
        <v>1526.45</v>
      </c>
      <c r="B1538" s="1">
        <v>1.27019918E-2</v>
      </c>
      <c r="C1538" s="1">
        <v>1.3795990199999999</v>
      </c>
      <c r="D1538" s="1">
        <v>-0.39577463200000002</v>
      </c>
      <c r="E1538" s="1">
        <v>-0.18518532400000001</v>
      </c>
      <c r="F1538" s="1">
        <v>-0.210589308</v>
      </c>
    </row>
    <row r="1539" spans="1:6" x14ac:dyDescent="0.25">
      <c r="A1539">
        <v>1526.5</v>
      </c>
      <c r="B1539" s="1">
        <v>1.2743181399999999E-2</v>
      </c>
      <c r="C1539" s="1">
        <v>1.3818381500000001</v>
      </c>
      <c r="D1539" s="1">
        <v>-0.41643615899999997</v>
      </c>
      <c r="E1539" s="1">
        <v>-0.19547489800000001</v>
      </c>
      <c r="F1539" s="1">
        <v>-0.22096126099999999</v>
      </c>
    </row>
    <row r="1540" spans="1:6" x14ac:dyDescent="0.25">
      <c r="A1540">
        <v>1526.55</v>
      </c>
      <c r="B1540" s="1">
        <v>1.27723291E-2</v>
      </c>
      <c r="C1540" s="1">
        <v>1.3837615999999999</v>
      </c>
      <c r="D1540" s="1">
        <v>-0.43750169</v>
      </c>
      <c r="E1540" s="1">
        <v>-0.205978516</v>
      </c>
      <c r="F1540" s="1">
        <v>-0.231523174</v>
      </c>
    </row>
    <row r="1541" spans="1:6" x14ac:dyDescent="0.25">
      <c r="A1541">
        <v>1526.6</v>
      </c>
      <c r="B1541" s="1">
        <v>1.27892926E-2</v>
      </c>
      <c r="C1541" s="1">
        <v>1.38607879</v>
      </c>
      <c r="D1541" s="1">
        <v>-0.458102658</v>
      </c>
      <c r="E1541" s="1">
        <v>-0.21626203599999999</v>
      </c>
      <c r="F1541" s="1">
        <v>-0.24184062100000001</v>
      </c>
    </row>
    <row r="1542" spans="1:6" x14ac:dyDescent="0.25">
      <c r="A1542">
        <v>1526.65</v>
      </c>
      <c r="B1542" s="1">
        <v>1.279405E-2</v>
      </c>
      <c r="C1542" s="1">
        <v>1.3885668799999999</v>
      </c>
      <c r="D1542" s="1">
        <v>-0.47687916499999999</v>
      </c>
      <c r="E1542" s="1">
        <v>-0.22564553200000001</v>
      </c>
      <c r="F1542" s="1">
        <v>-0.25123363199999998</v>
      </c>
    </row>
    <row r="1543" spans="1:6" x14ac:dyDescent="0.25">
      <c r="A1543">
        <v>1526.7</v>
      </c>
      <c r="B1543" s="1">
        <v>1.2785991E-2</v>
      </c>
      <c r="C1543" s="1">
        <v>1.3909969</v>
      </c>
      <c r="D1543" s="1">
        <v>-0.497496936</v>
      </c>
      <c r="E1543" s="1">
        <v>-0.235962477</v>
      </c>
      <c r="F1543" s="1">
        <v>-0.261534459</v>
      </c>
    </row>
    <row r="1544" spans="1:6" x14ac:dyDescent="0.25">
      <c r="A1544">
        <v>1526.75</v>
      </c>
      <c r="B1544" s="1">
        <v>1.2765243799999999E-2</v>
      </c>
      <c r="C1544" s="1">
        <v>1.3933676699999999</v>
      </c>
      <c r="D1544" s="1">
        <v>-0.51640672200000004</v>
      </c>
      <c r="E1544" s="1">
        <v>-0.24543811700000001</v>
      </c>
      <c r="F1544" s="1">
        <v>-0.27096860499999997</v>
      </c>
    </row>
    <row r="1545" spans="1:6" x14ac:dyDescent="0.25">
      <c r="A1545">
        <v>1526.8</v>
      </c>
      <c r="B1545" s="1">
        <v>1.27319987E-2</v>
      </c>
      <c r="C1545" s="1">
        <v>1.3962398</v>
      </c>
      <c r="D1545" s="1">
        <v>-0.53463993499999996</v>
      </c>
      <c r="E1545" s="1">
        <v>-0.25458796900000003</v>
      </c>
      <c r="F1545" s="1">
        <v>-0.28005196599999999</v>
      </c>
    </row>
    <row r="1546" spans="1:6" x14ac:dyDescent="0.25">
      <c r="A1546">
        <v>1526.85</v>
      </c>
      <c r="B1546" s="1">
        <v>1.26862265E-2</v>
      </c>
      <c r="C1546" s="1">
        <v>1.39984347</v>
      </c>
      <c r="D1546" s="1">
        <v>-0.55273314900000003</v>
      </c>
      <c r="E1546" s="1">
        <v>-0.26368034800000001</v>
      </c>
      <c r="F1546" s="1">
        <v>-0.28905280100000003</v>
      </c>
    </row>
    <row r="1547" spans="1:6" x14ac:dyDescent="0.25">
      <c r="A1547">
        <v>1526.9</v>
      </c>
      <c r="B1547" s="1">
        <v>1.26280803E-2</v>
      </c>
      <c r="C1547" s="1">
        <v>1.4028505899999999</v>
      </c>
      <c r="D1547" s="1">
        <v>-0.56876987199999995</v>
      </c>
      <c r="E1547" s="1">
        <v>-0.27175685599999999</v>
      </c>
      <c r="F1547" s="1">
        <v>-0.29701301600000002</v>
      </c>
    </row>
    <row r="1548" spans="1:6" x14ac:dyDescent="0.25">
      <c r="A1548">
        <v>1526.95</v>
      </c>
      <c r="B1548" s="1">
        <v>1.2556966399999999E-2</v>
      </c>
      <c r="C1548" s="1">
        <v>1.40586619</v>
      </c>
      <c r="D1548" s="1">
        <v>-0.58644238599999998</v>
      </c>
      <c r="E1548" s="1">
        <v>-0.28066422600000002</v>
      </c>
      <c r="F1548" s="1">
        <v>-0.30577815899999999</v>
      </c>
    </row>
    <row r="1549" spans="1:6" x14ac:dyDescent="0.25">
      <c r="A1549">
        <v>1527</v>
      </c>
      <c r="B1549" s="1">
        <v>1.24730563E-2</v>
      </c>
      <c r="C1549" s="1">
        <v>1.4091001599999999</v>
      </c>
      <c r="D1549" s="1">
        <v>-0.60249721599999995</v>
      </c>
      <c r="E1549" s="1">
        <v>-0.28877555199999999</v>
      </c>
      <c r="F1549" s="1">
        <v>-0.31372166400000001</v>
      </c>
    </row>
    <row r="1550" spans="1:6" x14ac:dyDescent="0.25">
      <c r="A1550">
        <v>1527.05</v>
      </c>
      <c r="B1550" s="1">
        <v>1.23764332E-2</v>
      </c>
      <c r="C1550" s="1">
        <v>1.4122838499999999</v>
      </c>
      <c r="D1550" s="1">
        <v>-0.61724539899999997</v>
      </c>
      <c r="E1550" s="1">
        <v>-0.29624626599999998</v>
      </c>
      <c r="F1550" s="1">
        <v>-0.32099913299999999</v>
      </c>
    </row>
    <row r="1551" spans="1:6" x14ac:dyDescent="0.25">
      <c r="A1551">
        <v>1527.1</v>
      </c>
      <c r="B1551" s="1">
        <v>1.2267033E-2</v>
      </c>
      <c r="C1551" s="1">
        <v>1.4155802900000001</v>
      </c>
      <c r="D1551" s="1">
        <v>-0.63303471</v>
      </c>
      <c r="E1551" s="1">
        <v>-0.30425032200000002</v>
      </c>
      <c r="F1551" s="1">
        <v>-0.32878438799999998</v>
      </c>
    </row>
    <row r="1552" spans="1:6" x14ac:dyDescent="0.25">
      <c r="A1552">
        <v>1527.15</v>
      </c>
      <c r="B1552" s="1">
        <v>1.21452673E-2</v>
      </c>
      <c r="C1552" s="1">
        <v>1.4191561500000001</v>
      </c>
      <c r="D1552" s="1">
        <v>-0.64689055699999998</v>
      </c>
      <c r="E1552" s="1">
        <v>-0.31130001099999999</v>
      </c>
      <c r="F1552" s="1">
        <v>-0.33559054599999999</v>
      </c>
    </row>
    <row r="1553" spans="1:6" x14ac:dyDescent="0.25">
      <c r="A1553">
        <v>1527.2</v>
      </c>
      <c r="B1553" s="1">
        <v>1.20111066E-2</v>
      </c>
      <c r="C1553" s="1">
        <v>1.4225226900000001</v>
      </c>
      <c r="D1553" s="1">
        <v>-0.66070843800000001</v>
      </c>
      <c r="E1553" s="1">
        <v>-0.31834311300000001</v>
      </c>
      <c r="F1553" s="1">
        <v>-0.34236532600000003</v>
      </c>
    </row>
    <row r="1554" spans="1:6" x14ac:dyDescent="0.25">
      <c r="A1554">
        <v>1527.25</v>
      </c>
      <c r="B1554" s="1">
        <v>1.18647557E-2</v>
      </c>
      <c r="C1554" s="1">
        <v>1.42561855</v>
      </c>
      <c r="D1554" s="1">
        <v>-0.67266311700000003</v>
      </c>
      <c r="E1554" s="1">
        <v>-0.32446680300000003</v>
      </c>
      <c r="F1554" s="1">
        <v>-0.34819631400000001</v>
      </c>
    </row>
    <row r="1555" spans="1:6" x14ac:dyDescent="0.25">
      <c r="A1555">
        <v>1527.3</v>
      </c>
      <c r="B1555" s="1">
        <v>1.1705926E-2</v>
      </c>
      <c r="C1555" s="1">
        <v>1.4294713400000001</v>
      </c>
      <c r="D1555" s="1">
        <v>-0.68538828699999998</v>
      </c>
      <c r="E1555" s="1">
        <v>-0.33098821699999997</v>
      </c>
      <c r="F1555" s="1">
        <v>-0.35440006899999998</v>
      </c>
    </row>
    <row r="1556" spans="1:6" x14ac:dyDescent="0.25">
      <c r="A1556">
        <v>1527.35</v>
      </c>
      <c r="B1556" s="1">
        <v>1.1534829999999999E-2</v>
      </c>
      <c r="C1556" s="1">
        <v>1.43284144</v>
      </c>
      <c r="D1556" s="1">
        <v>-0.69666741399999998</v>
      </c>
      <c r="E1556" s="1">
        <v>-0.336798877</v>
      </c>
      <c r="F1556" s="1">
        <v>-0.35986853699999999</v>
      </c>
    </row>
    <row r="1557" spans="1:6" x14ac:dyDescent="0.25">
      <c r="A1557">
        <v>1527.4</v>
      </c>
      <c r="B1557" s="1">
        <v>1.13515957E-2</v>
      </c>
      <c r="C1557" s="1">
        <v>1.4358950699999999</v>
      </c>
      <c r="D1557" s="1">
        <v>-0.70696097999999996</v>
      </c>
      <c r="E1557" s="1">
        <v>-0.34212889400000002</v>
      </c>
      <c r="F1557" s="1">
        <v>-0.364832086</v>
      </c>
    </row>
    <row r="1558" spans="1:6" x14ac:dyDescent="0.25">
      <c r="A1558">
        <v>1527.45</v>
      </c>
      <c r="B1558" s="1">
        <v>1.11566805E-2</v>
      </c>
      <c r="C1558" s="1">
        <v>1.43923997</v>
      </c>
      <c r="D1558" s="1">
        <v>-0.716954235</v>
      </c>
      <c r="E1558" s="1">
        <v>-0.34732043699999998</v>
      </c>
      <c r="F1558" s="1">
        <v>-0.36963379800000001</v>
      </c>
    </row>
    <row r="1559" spans="1:6" x14ac:dyDescent="0.25">
      <c r="A1559">
        <v>1527.5</v>
      </c>
      <c r="B1559" s="1">
        <v>1.0950230199999999E-2</v>
      </c>
      <c r="C1559" s="1">
        <v>1.44263381</v>
      </c>
      <c r="D1559" s="1">
        <v>-0.72654587199999998</v>
      </c>
      <c r="E1559" s="1">
        <v>-0.35232270599999999</v>
      </c>
      <c r="F1559" s="1">
        <v>-0.374223166</v>
      </c>
    </row>
    <row r="1560" spans="1:6" x14ac:dyDescent="0.25">
      <c r="A1560">
        <v>1527.55</v>
      </c>
      <c r="B1560" s="1">
        <v>1.07324311E-2</v>
      </c>
      <c r="C1560" s="1">
        <v>1.4461336899999999</v>
      </c>
      <c r="D1560" s="1">
        <v>-0.73489507399999998</v>
      </c>
      <c r="E1560" s="1">
        <v>-0.356715106</v>
      </c>
      <c r="F1560" s="1">
        <v>-0.37817996799999998</v>
      </c>
    </row>
    <row r="1561" spans="1:6" x14ac:dyDescent="0.25">
      <c r="A1561">
        <v>1527.6</v>
      </c>
      <c r="B1561" s="1">
        <v>1.0503492600000001E-2</v>
      </c>
      <c r="C1561" s="1">
        <v>1.44900378</v>
      </c>
      <c r="D1561" s="1">
        <v>-0.742332989</v>
      </c>
      <c r="E1561" s="1">
        <v>-0.36066300200000001</v>
      </c>
      <c r="F1561" s="1">
        <v>-0.38166998699999999</v>
      </c>
    </row>
    <row r="1562" spans="1:6" x14ac:dyDescent="0.25">
      <c r="A1562">
        <v>1527.65</v>
      </c>
      <c r="B1562" s="1">
        <v>1.0263471200000001E-2</v>
      </c>
      <c r="C1562" s="1">
        <v>1.4521760699999999</v>
      </c>
      <c r="D1562" s="1">
        <v>-0.74948024700000004</v>
      </c>
      <c r="E1562" s="1">
        <v>-0.36447665200000001</v>
      </c>
      <c r="F1562" s="1">
        <v>-0.38500359499999998</v>
      </c>
    </row>
    <row r="1563" spans="1:6" x14ac:dyDescent="0.25">
      <c r="A1563">
        <v>1527.7</v>
      </c>
      <c r="B1563" s="1">
        <v>1.00125983E-2</v>
      </c>
      <c r="C1563" s="1">
        <v>1.4550209700000001</v>
      </c>
      <c r="D1563" s="1">
        <v>-0.75600549399999994</v>
      </c>
      <c r="E1563" s="1">
        <v>-0.36799014899999999</v>
      </c>
      <c r="F1563" s="1">
        <v>-0.38801534500000001</v>
      </c>
    </row>
    <row r="1564" spans="1:6" x14ac:dyDescent="0.25">
      <c r="A1564">
        <v>1527.75</v>
      </c>
      <c r="B1564" s="1">
        <v>9.7512334300000007E-3</v>
      </c>
      <c r="C1564" s="1">
        <v>1.4578070999999999</v>
      </c>
      <c r="D1564" s="1">
        <v>-0.76115662100000003</v>
      </c>
      <c r="E1564" s="1">
        <v>-0.370827077</v>
      </c>
      <c r="F1564" s="1">
        <v>-0.39032954399999997</v>
      </c>
    </row>
    <row r="1565" spans="1:6" x14ac:dyDescent="0.25">
      <c r="A1565">
        <v>1527.8</v>
      </c>
      <c r="B1565" s="1">
        <v>9.4796711999999995E-3</v>
      </c>
      <c r="C1565" s="1">
        <v>1.45990211</v>
      </c>
      <c r="D1565" s="1">
        <v>-0.76577657700000001</v>
      </c>
      <c r="E1565" s="1">
        <v>-0.373408617</v>
      </c>
      <c r="F1565" s="1">
        <v>-0.39236795899999999</v>
      </c>
    </row>
    <row r="1566" spans="1:6" x14ac:dyDescent="0.25">
      <c r="A1566">
        <v>1527.85</v>
      </c>
      <c r="B1566" s="1">
        <v>9.1985042299999997E-3</v>
      </c>
      <c r="C1566" s="1">
        <v>1.4628261</v>
      </c>
      <c r="D1566" s="1">
        <v>-0.770031621</v>
      </c>
      <c r="E1566" s="1">
        <v>-0.37581730600000002</v>
      </c>
      <c r="F1566" s="1">
        <v>-0.39421431499999998</v>
      </c>
    </row>
    <row r="1567" spans="1:6" x14ac:dyDescent="0.25">
      <c r="A1567">
        <v>1527.9</v>
      </c>
      <c r="B1567" s="1">
        <v>8.9080706500000006E-3</v>
      </c>
      <c r="C1567" s="1">
        <v>1.4658000799999999</v>
      </c>
      <c r="D1567" s="1">
        <v>-0.77370704300000004</v>
      </c>
      <c r="E1567" s="1">
        <v>-0.37794545099999999</v>
      </c>
      <c r="F1567" s="1">
        <v>-0.395761592</v>
      </c>
    </row>
    <row r="1568" spans="1:6" x14ac:dyDescent="0.25">
      <c r="A1568">
        <v>1527.95</v>
      </c>
      <c r="B1568" s="1">
        <v>8.6087331E-3</v>
      </c>
      <c r="C1568" s="1">
        <v>1.4679305600000001</v>
      </c>
      <c r="D1568" s="1">
        <v>-0.77579028800000005</v>
      </c>
      <c r="E1568" s="1">
        <v>-0.37928641099999999</v>
      </c>
      <c r="F1568" s="1">
        <v>-0.396503877</v>
      </c>
    </row>
    <row r="1569" spans="1:6" x14ac:dyDescent="0.25">
      <c r="A1569">
        <v>1528</v>
      </c>
      <c r="B1569" s="1">
        <v>8.3006703099999992E-3</v>
      </c>
      <c r="C1569" s="1">
        <v>1.4698525</v>
      </c>
      <c r="D1569" s="1">
        <v>-0.77751986399999995</v>
      </c>
      <c r="E1569" s="1">
        <v>-0.38045926200000002</v>
      </c>
      <c r="F1569" s="1">
        <v>-0.39706060300000001</v>
      </c>
    </row>
    <row r="1570" spans="1:6" x14ac:dyDescent="0.25">
      <c r="A1570">
        <v>1528.05</v>
      </c>
      <c r="B1570" s="1">
        <v>7.9842433099999999E-3</v>
      </c>
      <c r="C1570" s="1">
        <v>1.47161853</v>
      </c>
      <c r="D1570" s="1">
        <v>-0.77824206500000004</v>
      </c>
      <c r="E1570" s="1">
        <v>-0.38113678899999998</v>
      </c>
      <c r="F1570" s="1">
        <v>-0.39710527600000001</v>
      </c>
    </row>
    <row r="1571" spans="1:6" x14ac:dyDescent="0.25">
      <c r="A1571">
        <v>1528.1</v>
      </c>
      <c r="B1571" s="1">
        <v>7.6598010599999997E-3</v>
      </c>
      <c r="C1571" s="1">
        <v>1.4732178600000001</v>
      </c>
      <c r="D1571" s="1">
        <v>-0.77880500600000002</v>
      </c>
      <c r="E1571" s="1">
        <v>-0.38174270199999999</v>
      </c>
      <c r="F1571" s="1">
        <v>-0.39706230399999998</v>
      </c>
    </row>
    <row r="1572" spans="1:6" x14ac:dyDescent="0.25">
      <c r="A1572">
        <v>1528.15</v>
      </c>
      <c r="B1572" s="1">
        <v>7.32773872E-3</v>
      </c>
      <c r="C1572" s="1">
        <v>1.47523754</v>
      </c>
      <c r="D1572" s="1">
        <v>-0.77825494799999995</v>
      </c>
      <c r="E1572" s="1">
        <v>-0.38179973499999997</v>
      </c>
      <c r="F1572" s="1">
        <v>-0.39645521299999997</v>
      </c>
    </row>
    <row r="1573" spans="1:6" x14ac:dyDescent="0.25">
      <c r="A1573">
        <v>1528.2</v>
      </c>
      <c r="B1573" s="1">
        <v>6.9884473099999997E-3</v>
      </c>
      <c r="C1573" s="1">
        <v>1.4767944200000001</v>
      </c>
      <c r="D1573" s="1">
        <v>-0.77706660599999999</v>
      </c>
      <c r="E1573" s="1">
        <v>-0.38154485500000002</v>
      </c>
      <c r="F1573" s="1">
        <v>-0.39552175000000001</v>
      </c>
    </row>
    <row r="1574" spans="1:6" x14ac:dyDescent="0.25">
      <c r="A1574">
        <v>1528.25</v>
      </c>
      <c r="B1574" s="1">
        <v>6.64234912E-3</v>
      </c>
      <c r="C1574" s="1">
        <v>1.47807457</v>
      </c>
      <c r="D1574" s="1">
        <v>-0.77529483099999996</v>
      </c>
      <c r="E1574" s="1">
        <v>-0.381005066</v>
      </c>
      <c r="F1574" s="1">
        <v>-0.39428976399999999</v>
      </c>
    </row>
    <row r="1575" spans="1:6" x14ac:dyDescent="0.25">
      <c r="A1575">
        <v>1528.3</v>
      </c>
      <c r="B1575" s="1">
        <v>6.2902078999999998E-3</v>
      </c>
      <c r="C1575" s="1">
        <v>1.47891657</v>
      </c>
      <c r="D1575" s="1">
        <v>-0.77245792499999999</v>
      </c>
      <c r="E1575" s="1">
        <v>-0.37993875500000002</v>
      </c>
      <c r="F1575" s="1">
        <v>-0.392519171</v>
      </c>
    </row>
    <row r="1576" spans="1:6" x14ac:dyDescent="0.25">
      <c r="A1576">
        <v>1528.35</v>
      </c>
      <c r="B1576" s="1">
        <v>5.9324539500000004E-3</v>
      </c>
      <c r="C1576" s="1">
        <v>1.4796605</v>
      </c>
      <c r="D1576" s="1">
        <v>-0.76953191899999995</v>
      </c>
      <c r="E1576" s="1">
        <v>-0.37883350599999999</v>
      </c>
      <c r="F1576" s="1">
        <v>-0.39069841399999999</v>
      </c>
    </row>
    <row r="1577" spans="1:6" x14ac:dyDescent="0.25">
      <c r="A1577">
        <v>1528.4</v>
      </c>
      <c r="B1577" s="1">
        <v>5.5695413400000003E-3</v>
      </c>
      <c r="C1577" s="1">
        <v>1.48054888</v>
      </c>
      <c r="D1577" s="1">
        <v>-0.76518785700000003</v>
      </c>
      <c r="E1577" s="1">
        <v>-0.37702438700000002</v>
      </c>
      <c r="F1577" s="1">
        <v>-0.38816347000000001</v>
      </c>
    </row>
    <row r="1578" spans="1:6" x14ac:dyDescent="0.25">
      <c r="A1578">
        <v>1528.45</v>
      </c>
      <c r="B1578" s="1">
        <v>5.20172888E-3</v>
      </c>
      <c r="C1578" s="1">
        <v>1.48126935</v>
      </c>
      <c r="D1578" s="1">
        <v>-0.76054370299999996</v>
      </c>
      <c r="E1578" s="1">
        <v>-0.37507012200000001</v>
      </c>
      <c r="F1578" s="1">
        <v>-0.38547357999999998</v>
      </c>
    </row>
    <row r="1579" spans="1:6" x14ac:dyDescent="0.25">
      <c r="A1579">
        <v>1528.5</v>
      </c>
      <c r="B1579" s="1">
        <v>4.8294232000000003E-3</v>
      </c>
      <c r="C1579" s="1">
        <v>1.4816498600000001</v>
      </c>
      <c r="D1579" s="1">
        <v>-0.75541056100000004</v>
      </c>
      <c r="E1579" s="1">
        <v>-0.37287585699999998</v>
      </c>
      <c r="F1579" s="1">
        <v>-0.382534704</v>
      </c>
    </row>
    <row r="1580" spans="1:6" x14ac:dyDescent="0.25">
      <c r="A1580">
        <v>1528.55</v>
      </c>
      <c r="B1580" s="1">
        <v>4.4531008399999999E-3</v>
      </c>
      <c r="C1580" s="1">
        <v>1.48194447</v>
      </c>
      <c r="D1580" s="1">
        <v>-0.74890515499999999</v>
      </c>
      <c r="E1580" s="1">
        <v>-0.36999947700000002</v>
      </c>
      <c r="F1580" s="1">
        <v>-0.37890567800000002</v>
      </c>
    </row>
    <row r="1581" spans="1:6" x14ac:dyDescent="0.25">
      <c r="A1581">
        <v>1528.6</v>
      </c>
      <c r="B1581" s="1">
        <v>4.0731830599999999E-3</v>
      </c>
      <c r="C1581" s="1">
        <v>1.48151755</v>
      </c>
      <c r="D1581" s="1">
        <v>-0.74208330600000005</v>
      </c>
      <c r="E1581" s="1">
        <v>-0.36696846999999999</v>
      </c>
      <c r="F1581" s="1">
        <v>-0.37511483600000001</v>
      </c>
    </row>
    <row r="1582" spans="1:6" x14ac:dyDescent="0.25">
      <c r="A1582">
        <v>1528.65</v>
      </c>
      <c r="B1582" s="1">
        <v>3.6900307300000001E-3</v>
      </c>
      <c r="C1582" s="1">
        <v>1.4812970299999999</v>
      </c>
      <c r="D1582" s="1">
        <v>-0.734872254</v>
      </c>
      <c r="E1582" s="1">
        <v>-0.36374609600000002</v>
      </c>
      <c r="F1582" s="1">
        <v>-0.37112615799999998</v>
      </c>
    </row>
    <row r="1583" spans="1:6" x14ac:dyDescent="0.25">
      <c r="A1583">
        <v>1528.7</v>
      </c>
      <c r="B1583" s="1">
        <v>3.3040312199999998E-3</v>
      </c>
      <c r="C1583" s="1">
        <v>1.4810185199999999</v>
      </c>
      <c r="D1583" s="1">
        <v>-0.72711251200000004</v>
      </c>
      <c r="E1583" s="1">
        <v>-0.36025222499999998</v>
      </c>
      <c r="F1583" s="1">
        <v>-0.36686028700000001</v>
      </c>
    </row>
    <row r="1584" spans="1:6" x14ac:dyDescent="0.25">
      <c r="A1584">
        <v>1528.75</v>
      </c>
      <c r="B1584" s="1">
        <v>2.9157013799999999E-3</v>
      </c>
      <c r="C1584" s="1">
        <v>1.48034417</v>
      </c>
      <c r="D1584" s="1">
        <v>-0.71821105799999996</v>
      </c>
      <c r="E1584" s="1">
        <v>-0.35618982799999999</v>
      </c>
      <c r="F1584" s="1">
        <v>-0.36202123000000003</v>
      </c>
    </row>
    <row r="1585" spans="1:6" x14ac:dyDescent="0.25">
      <c r="A1585">
        <v>1528.8</v>
      </c>
      <c r="B1585" s="1">
        <v>2.5254663899999998E-3</v>
      </c>
      <c r="C1585" s="1">
        <v>1.4795170200000001</v>
      </c>
      <c r="D1585" s="1">
        <v>-0.70903305900000002</v>
      </c>
      <c r="E1585" s="1">
        <v>-0.35199106299999999</v>
      </c>
      <c r="F1585" s="1">
        <v>-0.35704199599999997</v>
      </c>
    </row>
    <row r="1586" spans="1:6" x14ac:dyDescent="0.25">
      <c r="A1586">
        <v>1528.85</v>
      </c>
      <c r="B1586" s="1">
        <v>2.1339366000000001E-3</v>
      </c>
      <c r="C1586" s="1">
        <v>1.4784897699999999</v>
      </c>
      <c r="D1586" s="1">
        <v>-0.69869588400000004</v>
      </c>
      <c r="E1586" s="1">
        <v>-0.34721400499999999</v>
      </c>
      <c r="F1586" s="1">
        <v>-0.35148187800000003</v>
      </c>
    </row>
    <row r="1587" spans="1:6" x14ac:dyDescent="0.25">
      <c r="A1587">
        <v>1528.9</v>
      </c>
      <c r="B1587" s="1">
        <v>1.7415770799999999E-3</v>
      </c>
      <c r="C1587" s="1">
        <v>1.4773462900000001</v>
      </c>
      <c r="D1587" s="1">
        <v>-0.68848010699999995</v>
      </c>
      <c r="E1587" s="1">
        <v>-0.34249847700000002</v>
      </c>
      <c r="F1587" s="1">
        <v>-0.34598163100000001</v>
      </c>
    </row>
    <row r="1588" spans="1:6" x14ac:dyDescent="0.25">
      <c r="A1588">
        <v>1528.95</v>
      </c>
      <c r="B1588" s="1">
        <v>1.34882911E-3</v>
      </c>
      <c r="C1588" s="1">
        <v>1.47588919</v>
      </c>
      <c r="D1588" s="1">
        <v>-0.67756918600000005</v>
      </c>
      <c r="E1588" s="1">
        <v>-0.33743576400000003</v>
      </c>
      <c r="F1588" s="1">
        <v>-0.34013342200000002</v>
      </c>
    </row>
    <row r="1589" spans="1:6" x14ac:dyDescent="0.25">
      <c r="A1589">
        <v>1529</v>
      </c>
      <c r="B1589" s="1">
        <v>9.56015692E-4</v>
      </c>
      <c r="C1589" s="1">
        <v>1.4743971600000001</v>
      </c>
      <c r="D1589" s="1">
        <v>-0.66618602299999996</v>
      </c>
      <c r="E1589" s="1">
        <v>-0.33213699600000002</v>
      </c>
      <c r="F1589" s="1">
        <v>-0.334049027</v>
      </c>
    </row>
    <row r="1590" spans="1:6" x14ac:dyDescent="0.25">
      <c r="A1590">
        <v>1529.05</v>
      </c>
      <c r="B1590" s="1">
        <v>5.6351210799999996E-4</v>
      </c>
      <c r="C1590" s="1">
        <v>1.4730759</v>
      </c>
      <c r="D1590" s="1">
        <v>-0.65318189699999996</v>
      </c>
      <c r="E1590" s="1">
        <v>-0.32602743699999998</v>
      </c>
      <c r="F1590" s="1">
        <v>-0.32715446100000001</v>
      </c>
    </row>
    <row r="1591" spans="1:6" x14ac:dyDescent="0.25">
      <c r="A1591">
        <v>1529.1</v>
      </c>
      <c r="B1591" s="1">
        <v>1.7157433E-4</v>
      </c>
      <c r="C1591" s="1">
        <v>1.4709756300000001</v>
      </c>
      <c r="D1591" s="1">
        <v>-0.64078087299999997</v>
      </c>
      <c r="E1591" s="1">
        <v>-0.32021886199999999</v>
      </c>
      <c r="F1591" s="1">
        <v>-0.32056201099999998</v>
      </c>
    </row>
    <row r="1592" spans="1:6" x14ac:dyDescent="0.25">
      <c r="A1592">
        <v>1529.15</v>
      </c>
      <c r="B1592" s="1">
        <v>-2.1932449700000001E-4</v>
      </c>
      <c r="C1592" s="1">
        <v>1.4690491800000001</v>
      </c>
      <c r="D1592" s="1">
        <v>-0.62721708600000003</v>
      </c>
      <c r="E1592" s="1">
        <v>-0.31382786800000001</v>
      </c>
      <c r="F1592" s="1">
        <v>-0.313389219</v>
      </c>
    </row>
    <row r="1593" spans="1:6" x14ac:dyDescent="0.25">
      <c r="A1593">
        <v>1529.2</v>
      </c>
      <c r="B1593" s="1">
        <v>-6.0881474200000002E-4</v>
      </c>
      <c r="C1593" s="1">
        <v>1.4668869600000001</v>
      </c>
      <c r="D1593" s="1">
        <v>-0.61301191499999996</v>
      </c>
      <c r="E1593" s="1">
        <v>-0.30711477199999998</v>
      </c>
      <c r="F1593" s="1">
        <v>-0.30589714299999998</v>
      </c>
    </row>
    <row r="1594" spans="1:6" x14ac:dyDescent="0.25">
      <c r="A1594">
        <v>1529.25</v>
      </c>
      <c r="B1594" s="1">
        <v>-9.9668674799999993E-4</v>
      </c>
      <c r="C1594" s="1">
        <v>1.4648652900000001</v>
      </c>
      <c r="D1594" s="1">
        <v>-0.59880289799999997</v>
      </c>
      <c r="E1594" s="1">
        <v>-0.30039813599999998</v>
      </c>
      <c r="F1594" s="1">
        <v>-0.29840476199999999</v>
      </c>
    </row>
    <row r="1595" spans="1:6" x14ac:dyDescent="0.25">
      <c r="A1595">
        <v>1529.3</v>
      </c>
      <c r="B1595" s="1">
        <v>-1.3826184500000001E-3</v>
      </c>
      <c r="C1595" s="1">
        <v>1.4624693799999999</v>
      </c>
      <c r="D1595" s="1">
        <v>-0.58432360000000005</v>
      </c>
      <c r="E1595" s="1">
        <v>-0.29354441799999997</v>
      </c>
      <c r="F1595" s="1">
        <v>-0.29077918200000002</v>
      </c>
    </row>
    <row r="1596" spans="1:6" x14ac:dyDescent="0.25">
      <c r="A1596">
        <v>1529.35</v>
      </c>
      <c r="B1596" s="1">
        <v>-1.76613566E-3</v>
      </c>
      <c r="C1596" s="1">
        <v>1.45992045</v>
      </c>
      <c r="D1596" s="1">
        <v>-0.56809203699999999</v>
      </c>
      <c r="E1596" s="1">
        <v>-0.28581215399999998</v>
      </c>
      <c r="F1596" s="1">
        <v>-0.28227988300000001</v>
      </c>
    </row>
    <row r="1597" spans="1:6" x14ac:dyDescent="0.25">
      <c r="A1597">
        <v>1529.4</v>
      </c>
      <c r="B1597" s="1">
        <v>-2.1470384799999998E-3</v>
      </c>
      <c r="C1597" s="1">
        <v>1.4570863000000001</v>
      </c>
      <c r="D1597" s="1">
        <v>-0.55246109799999998</v>
      </c>
      <c r="E1597" s="1">
        <v>-0.27837758699999998</v>
      </c>
      <c r="F1597" s="1">
        <v>-0.27408350999999997</v>
      </c>
    </row>
    <row r="1598" spans="1:6" x14ac:dyDescent="0.25">
      <c r="A1598">
        <v>1529.45</v>
      </c>
      <c r="B1598" s="1">
        <v>-2.5248985299999999E-3</v>
      </c>
      <c r="C1598" s="1">
        <v>1.45462958</v>
      </c>
      <c r="D1598" s="1">
        <v>-0.53521651299999995</v>
      </c>
      <c r="E1598" s="1">
        <v>-0.27013315500000001</v>
      </c>
      <c r="F1598" s="1">
        <v>-0.26508335799999999</v>
      </c>
    </row>
    <row r="1599" spans="1:6" x14ac:dyDescent="0.25">
      <c r="A1599">
        <v>1529.5</v>
      </c>
      <c r="B1599" s="1">
        <v>-2.89965111E-3</v>
      </c>
      <c r="C1599" s="1">
        <v>1.4514785299999999</v>
      </c>
      <c r="D1599" s="1">
        <v>-0.51984576299999996</v>
      </c>
      <c r="E1599" s="1">
        <v>-0.262822532</v>
      </c>
      <c r="F1599" s="1">
        <v>-0.25702322999999999</v>
      </c>
    </row>
    <row r="1600" spans="1:6" x14ac:dyDescent="0.25">
      <c r="A1600">
        <v>1529.55</v>
      </c>
      <c r="B1600" s="1">
        <v>-3.2706891400000001E-3</v>
      </c>
      <c r="C1600" s="1">
        <v>1.4490611</v>
      </c>
      <c r="D1600" s="1">
        <v>-0.50180727899999999</v>
      </c>
      <c r="E1600" s="1">
        <v>-0.25417432899999998</v>
      </c>
      <c r="F1600" s="1">
        <v>-0.24763294999999999</v>
      </c>
    </row>
    <row r="1601" spans="1:6" x14ac:dyDescent="0.25">
      <c r="A1601">
        <v>1529.6</v>
      </c>
      <c r="B1601" s="1">
        <v>-3.6377884399999998E-3</v>
      </c>
      <c r="C1601" s="1">
        <v>1.44568955</v>
      </c>
      <c r="D1601" s="1">
        <v>-0.48376909899999998</v>
      </c>
      <c r="E1601" s="1">
        <v>-0.24552233800000001</v>
      </c>
      <c r="F1601" s="1">
        <v>-0.238246761</v>
      </c>
    </row>
    <row r="1602" spans="1:6" x14ac:dyDescent="0.25">
      <c r="A1602">
        <v>1529.65</v>
      </c>
      <c r="B1602" s="1">
        <v>-4.0008259200000002E-3</v>
      </c>
      <c r="C1602" s="1">
        <v>1.4426204199999999</v>
      </c>
      <c r="D1602" s="1">
        <v>-0.46609227399999997</v>
      </c>
      <c r="E1602" s="1">
        <v>-0.237046963</v>
      </c>
      <c r="F1602" s="1">
        <v>-0.229045311</v>
      </c>
    </row>
    <row r="1603" spans="1:6" x14ac:dyDescent="0.25">
      <c r="A1603">
        <v>1529.7</v>
      </c>
      <c r="B1603" s="1">
        <v>-4.3594522299999997E-3</v>
      </c>
      <c r="C1603" s="1">
        <v>1.4394295399999999</v>
      </c>
      <c r="D1603" s="1">
        <v>-0.447013302</v>
      </c>
      <c r="E1603" s="1">
        <v>-0.22786610299999999</v>
      </c>
      <c r="F1603" s="1">
        <v>-0.21914719899999999</v>
      </c>
    </row>
    <row r="1604" spans="1:6" x14ac:dyDescent="0.25">
      <c r="A1604">
        <v>1529.75</v>
      </c>
      <c r="B1604" s="1">
        <v>-4.7135304199999997E-3</v>
      </c>
      <c r="C1604" s="1">
        <v>1.4361197400000001</v>
      </c>
      <c r="D1604" s="1">
        <v>-0.42779219299999999</v>
      </c>
      <c r="E1604" s="1">
        <v>-0.218609627</v>
      </c>
      <c r="F1604" s="1">
        <v>-0.20918256599999999</v>
      </c>
    </row>
    <row r="1605" spans="1:6" x14ac:dyDescent="0.25">
      <c r="A1605">
        <v>1529.8</v>
      </c>
      <c r="B1605" s="1">
        <v>-5.0628494700000002E-3</v>
      </c>
      <c r="C1605" s="1">
        <v>1.4331985899999999</v>
      </c>
      <c r="D1605" s="1">
        <v>-0.40851298400000002</v>
      </c>
      <c r="E1605" s="1">
        <v>-0.20931934199999999</v>
      </c>
      <c r="F1605" s="1">
        <v>-0.199193643</v>
      </c>
    </row>
    <row r="1606" spans="1:6" x14ac:dyDescent="0.25">
      <c r="A1606">
        <v>1529.85</v>
      </c>
      <c r="B1606" s="1">
        <v>-5.4070908999999997E-3</v>
      </c>
      <c r="C1606" s="1">
        <v>1.4295912099999999</v>
      </c>
      <c r="D1606" s="1">
        <v>-0.388479081</v>
      </c>
      <c r="E1606" s="1">
        <v>-0.19964663099999999</v>
      </c>
      <c r="F1606" s="1">
        <v>-0.18883245000000001</v>
      </c>
    </row>
    <row r="1607" spans="1:6" x14ac:dyDescent="0.25">
      <c r="A1607">
        <v>1529.9</v>
      </c>
      <c r="B1607" s="1">
        <v>-5.7460197600000002E-3</v>
      </c>
      <c r="C1607" s="1">
        <v>1.4265186700000001</v>
      </c>
      <c r="D1607" s="1">
        <v>-0.36781118600000001</v>
      </c>
      <c r="E1607" s="1">
        <v>-0.189651613</v>
      </c>
      <c r="F1607" s="1">
        <v>-0.17815957299999999</v>
      </c>
    </row>
    <row r="1608" spans="1:6" x14ac:dyDescent="0.25">
      <c r="A1608">
        <v>1529.95</v>
      </c>
      <c r="B1608" s="1">
        <v>-6.0794677900000002E-3</v>
      </c>
      <c r="C1608" s="1">
        <v>1.4233613000000001</v>
      </c>
      <c r="D1608" s="1">
        <v>-0.34738815200000001</v>
      </c>
      <c r="E1608" s="1">
        <v>-0.17977354400000001</v>
      </c>
      <c r="F1608" s="1">
        <v>-0.167614608</v>
      </c>
    </row>
    <row r="1609" spans="1:6" x14ac:dyDescent="0.25">
      <c r="A1609">
        <v>1530</v>
      </c>
      <c r="B1609" s="1">
        <v>-6.4072025300000003E-3</v>
      </c>
      <c r="C1609" s="1">
        <v>1.4199864499999999</v>
      </c>
      <c r="D1609" s="1">
        <v>-0.32673844699999999</v>
      </c>
      <c r="E1609" s="1">
        <v>-0.16977642600000001</v>
      </c>
      <c r="F1609" s="1">
        <v>-0.15696202100000001</v>
      </c>
    </row>
    <row r="1610" spans="1:6" x14ac:dyDescent="0.25">
      <c r="A1610">
        <v>1530.05</v>
      </c>
      <c r="B1610" s="1">
        <v>-6.7289775100000003E-3</v>
      </c>
      <c r="C1610" s="1">
        <v>1.4166452700000001</v>
      </c>
      <c r="D1610" s="1">
        <v>-0.30547076499999998</v>
      </c>
      <c r="E1610" s="1">
        <v>-0.15946436</v>
      </c>
      <c r="F1610" s="1">
        <v>-0.14600640500000001</v>
      </c>
    </row>
    <row r="1611" spans="1:6" x14ac:dyDescent="0.25">
      <c r="A1611">
        <v>1530.1</v>
      </c>
      <c r="B1611" s="1">
        <v>-7.0445933500000004E-3</v>
      </c>
      <c r="C1611" s="1">
        <v>1.41355188</v>
      </c>
      <c r="D1611" s="1">
        <v>-0.28390067400000002</v>
      </c>
      <c r="E1611" s="1">
        <v>-0.148994931</v>
      </c>
      <c r="F1611" s="1">
        <v>-0.13490574399999999</v>
      </c>
    </row>
    <row r="1612" spans="1:6" x14ac:dyDescent="0.25">
      <c r="A1612">
        <v>1530.15</v>
      </c>
      <c r="B1612" s="1">
        <v>-7.3539515299999997E-3</v>
      </c>
      <c r="C1612" s="1">
        <v>1.41032055</v>
      </c>
      <c r="D1612" s="1">
        <v>-0.26176998200000001</v>
      </c>
      <c r="E1612" s="1">
        <v>-0.138238943</v>
      </c>
      <c r="F1612" s="1">
        <v>-0.12353103999999999</v>
      </c>
    </row>
    <row r="1613" spans="1:6" x14ac:dyDescent="0.25">
      <c r="A1613">
        <v>1530.2</v>
      </c>
      <c r="B1613" s="1">
        <v>-7.6569289200000001E-3</v>
      </c>
      <c r="C1613" s="1">
        <v>1.4070115999999999</v>
      </c>
      <c r="D1613" s="1">
        <v>-0.23929387899999999</v>
      </c>
      <c r="E1613" s="1">
        <v>-0.12730386799999999</v>
      </c>
      <c r="F1613" s="1">
        <v>-0.111990011</v>
      </c>
    </row>
    <row r="1614" spans="1:6" x14ac:dyDescent="0.25">
      <c r="A1614">
        <v>1530.25</v>
      </c>
      <c r="B1614" s="1">
        <v>-7.9533964999999995E-3</v>
      </c>
      <c r="C1614" s="1">
        <v>1.4041009799999999</v>
      </c>
      <c r="D1614" s="1">
        <v>-0.21718235799999999</v>
      </c>
      <c r="E1614" s="1">
        <v>-0.116544575</v>
      </c>
      <c r="F1614" s="1">
        <v>-0.100637782</v>
      </c>
    </row>
    <row r="1615" spans="1:6" x14ac:dyDescent="0.25">
      <c r="A1615">
        <v>1530.3</v>
      </c>
      <c r="B1615" s="1">
        <v>-8.2430426000000001E-3</v>
      </c>
      <c r="C1615" s="1">
        <v>1.40101578</v>
      </c>
      <c r="D1615" s="1">
        <v>-0.194342285</v>
      </c>
      <c r="E1615" s="1">
        <v>-0.10541418499999999</v>
      </c>
      <c r="F1615" s="1">
        <v>-8.8928099999999996E-2</v>
      </c>
    </row>
    <row r="1616" spans="1:6" x14ac:dyDescent="0.25">
      <c r="A1616">
        <v>1530.35</v>
      </c>
      <c r="B1616" s="1">
        <v>-8.5256493499999992E-3</v>
      </c>
      <c r="C1616" s="1">
        <v>1.3980608400000001</v>
      </c>
      <c r="D1616" s="1">
        <v>-0.17157180699999999</v>
      </c>
      <c r="E1616" s="1">
        <v>-9.4311552800000004E-2</v>
      </c>
      <c r="F1616" s="1">
        <v>-7.7260254099999995E-2</v>
      </c>
    </row>
    <row r="1617" spans="1:6" x14ac:dyDescent="0.25">
      <c r="A1617">
        <v>1530.4</v>
      </c>
      <c r="B1617" s="1">
        <v>-8.8009523700000002E-3</v>
      </c>
      <c r="C1617" s="1">
        <v>1.3950291100000001</v>
      </c>
      <c r="D1617" s="1">
        <v>-0.148394372</v>
      </c>
      <c r="E1617" s="1">
        <v>-8.2998138200000002E-2</v>
      </c>
      <c r="F1617" s="1">
        <v>-6.5396233499999998E-2</v>
      </c>
    </row>
    <row r="1618" spans="1:6" x14ac:dyDescent="0.25">
      <c r="A1618">
        <v>1530.45</v>
      </c>
      <c r="B1618" s="1">
        <v>-9.0688463400000006E-3</v>
      </c>
      <c r="C1618" s="1">
        <v>1.39248204</v>
      </c>
      <c r="D1618" s="1">
        <v>-0.12506472099999999</v>
      </c>
      <c r="E1618" s="1">
        <v>-7.1601206700000003E-2</v>
      </c>
      <c r="F1618" s="1">
        <v>-5.3463513999999997E-2</v>
      </c>
    </row>
    <row r="1619" spans="1:6" x14ac:dyDescent="0.25">
      <c r="A1619">
        <v>1530.5</v>
      </c>
      <c r="B1619" s="1">
        <v>-9.3292315700000007E-3</v>
      </c>
      <c r="C1619" s="1">
        <v>1.38991866</v>
      </c>
      <c r="D1619" s="1">
        <v>-0.102155227</v>
      </c>
      <c r="E1619" s="1">
        <v>-6.0406845100000002E-2</v>
      </c>
      <c r="F1619" s="1">
        <v>-4.1748381899999999E-2</v>
      </c>
    </row>
    <row r="1620" spans="1:6" x14ac:dyDescent="0.25">
      <c r="A1620">
        <v>1530.55</v>
      </c>
      <c r="B1620" s="1">
        <v>-9.5817811400000005E-3</v>
      </c>
      <c r="C1620" s="1">
        <v>1.3876542199999999</v>
      </c>
      <c r="D1620" s="1">
        <v>-7.7904536499999996E-2</v>
      </c>
      <c r="E1620" s="1">
        <v>-4.8534049400000001E-2</v>
      </c>
      <c r="F1620" s="1">
        <v>-2.9370487099999999E-2</v>
      </c>
    </row>
    <row r="1621" spans="1:6" x14ac:dyDescent="0.25">
      <c r="A1621">
        <v>1530.6</v>
      </c>
      <c r="B1621" s="1">
        <v>-9.8263915599999998E-3</v>
      </c>
      <c r="C1621" s="1">
        <v>1.38509974</v>
      </c>
      <c r="D1621" s="1">
        <v>-5.3844485400000003E-2</v>
      </c>
      <c r="E1621" s="1">
        <v>-3.6748634199999998E-2</v>
      </c>
      <c r="F1621" s="1">
        <v>-1.70958511E-2</v>
      </c>
    </row>
    <row r="1622" spans="1:6" x14ac:dyDescent="0.25">
      <c r="A1622">
        <v>1530.65</v>
      </c>
      <c r="B1622" s="1">
        <v>-1.00629589E-2</v>
      </c>
      <c r="C1622" s="1">
        <v>1.3832739300000001</v>
      </c>
      <c r="D1622" s="1">
        <v>-3.0716313799999999E-2</v>
      </c>
      <c r="E1622" s="1">
        <v>-2.5421115899999999E-2</v>
      </c>
      <c r="F1622" s="1">
        <v>-5.2951979800000002E-3</v>
      </c>
    </row>
    <row r="1623" spans="1:6" x14ac:dyDescent="0.25">
      <c r="A1623">
        <v>1530.7</v>
      </c>
      <c r="B1623" s="1">
        <v>-1.02908818E-2</v>
      </c>
      <c r="C1623" s="1">
        <v>1.38133156</v>
      </c>
      <c r="D1623" s="1">
        <v>-6.7043116100000003E-3</v>
      </c>
      <c r="E1623" s="1">
        <v>-1.36430376E-2</v>
      </c>
      <c r="F1623" s="1">
        <v>6.93872603E-3</v>
      </c>
    </row>
    <row r="1624" spans="1:6" x14ac:dyDescent="0.25">
      <c r="A1624">
        <v>1530.75</v>
      </c>
      <c r="B1624" s="1">
        <v>-1.0510058799999999E-2</v>
      </c>
      <c r="C1624" s="1">
        <v>1.3795240499999999</v>
      </c>
      <c r="D1624" s="1">
        <v>1.7896469000000002E-2</v>
      </c>
      <c r="E1624" s="1">
        <v>-1.5618243E-3</v>
      </c>
      <c r="F1624" s="1">
        <v>1.9458293299999999E-2</v>
      </c>
    </row>
    <row r="1625" spans="1:6" x14ac:dyDescent="0.25">
      <c r="A1625">
        <v>1530.8</v>
      </c>
      <c r="B1625" s="1">
        <v>-1.0720489499999999E-2</v>
      </c>
      <c r="C1625" s="1">
        <v>1.3781351399999999</v>
      </c>
      <c r="D1625" s="1">
        <v>4.2527186100000003E-2</v>
      </c>
      <c r="E1625" s="1">
        <v>1.05431035E-2</v>
      </c>
      <c r="F1625" s="1">
        <v>3.1984082599999998E-2</v>
      </c>
    </row>
    <row r="1626" spans="1:6" x14ac:dyDescent="0.25">
      <c r="A1626">
        <v>1530.85</v>
      </c>
      <c r="B1626" s="1">
        <v>-1.0922103000000001E-2</v>
      </c>
      <c r="C1626" s="1">
        <v>1.3761267100000001</v>
      </c>
      <c r="D1626" s="1">
        <v>6.6477213499999993E-2</v>
      </c>
      <c r="E1626" s="1">
        <v>2.2316503800000002E-2</v>
      </c>
      <c r="F1626" s="1">
        <v>4.4160709800000003E-2</v>
      </c>
    </row>
    <row r="1627" spans="1:6" x14ac:dyDescent="0.25">
      <c r="A1627">
        <v>1530.9</v>
      </c>
      <c r="B1627" s="1">
        <v>-1.11146509E-2</v>
      </c>
      <c r="C1627" s="1">
        <v>1.3749351000000001</v>
      </c>
      <c r="D1627" s="1">
        <v>9.0363403499999995E-2</v>
      </c>
      <c r="E1627" s="1">
        <v>3.40670509E-2</v>
      </c>
      <c r="F1627" s="1">
        <v>5.6296352600000002E-2</v>
      </c>
    </row>
    <row r="1628" spans="1:6" x14ac:dyDescent="0.25">
      <c r="A1628">
        <v>1530.95</v>
      </c>
      <c r="B1628" s="1">
        <v>-1.1297900099999999E-2</v>
      </c>
      <c r="C1628" s="1">
        <v>1.3739997900000001</v>
      </c>
      <c r="D1628" s="1">
        <v>0.113820069</v>
      </c>
      <c r="E1628" s="1">
        <v>4.5612134200000001E-2</v>
      </c>
      <c r="F1628" s="1">
        <v>6.8207934400000003E-2</v>
      </c>
    </row>
    <row r="1629" spans="1:6" x14ac:dyDescent="0.25">
      <c r="A1629">
        <v>1531</v>
      </c>
      <c r="B1629" s="1">
        <v>-1.14715893E-2</v>
      </c>
      <c r="C1629" s="1">
        <v>1.3733999400000001</v>
      </c>
      <c r="D1629" s="1">
        <v>0.13758657399999999</v>
      </c>
      <c r="E1629" s="1">
        <v>5.7321697599999999E-2</v>
      </c>
      <c r="F1629" s="1">
        <v>8.0264876099999993E-2</v>
      </c>
    </row>
    <row r="1630" spans="1:6" x14ac:dyDescent="0.25">
      <c r="A1630">
        <v>1531.05</v>
      </c>
      <c r="B1630" s="1">
        <v>-1.16353732E-2</v>
      </c>
      <c r="C1630" s="1">
        <v>1.3727558</v>
      </c>
      <c r="D1630" s="1">
        <v>0.16296392500000001</v>
      </c>
      <c r="E1630" s="1">
        <v>6.9846589400000006E-2</v>
      </c>
      <c r="F1630" s="1">
        <v>9.3117335800000006E-2</v>
      </c>
    </row>
    <row r="1631" spans="1:6" x14ac:dyDescent="0.25">
      <c r="A1631">
        <v>1531.1</v>
      </c>
      <c r="B1631" s="1">
        <v>-1.17894275E-2</v>
      </c>
      <c r="C1631" s="1">
        <v>1.3728772</v>
      </c>
      <c r="D1631" s="1">
        <v>0.18657226399999999</v>
      </c>
      <c r="E1631" s="1">
        <v>8.1496704700000006E-2</v>
      </c>
      <c r="F1631" s="1">
        <v>0.10507556</v>
      </c>
    </row>
    <row r="1632" spans="1:6" x14ac:dyDescent="0.25">
      <c r="A1632">
        <v>1531.15</v>
      </c>
      <c r="B1632" s="1">
        <v>-1.19332828E-2</v>
      </c>
      <c r="C1632" s="1">
        <v>1.3724811800000001</v>
      </c>
      <c r="D1632" s="1">
        <v>0.210013214</v>
      </c>
      <c r="E1632" s="1">
        <v>9.3073324200000002E-2</v>
      </c>
      <c r="F1632" s="1">
        <v>0.11693989</v>
      </c>
    </row>
    <row r="1633" spans="1:6" x14ac:dyDescent="0.25">
      <c r="A1633">
        <v>1531.2</v>
      </c>
      <c r="B1633" s="1">
        <v>-1.20667072E-2</v>
      </c>
      <c r="C1633" s="1">
        <v>1.37224517</v>
      </c>
      <c r="D1633" s="1">
        <v>0.233528977</v>
      </c>
      <c r="E1633" s="1">
        <v>0.104697781</v>
      </c>
      <c r="F1633" s="1">
        <v>0.12883119600000001</v>
      </c>
    </row>
    <row r="1634" spans="1:6" x14ac:dyDescent="0.25">
      <c r="A1634">
        <v>1531.25</v>
      </c>
      <c r="B1634" s="1">
        <v>-1.21895292E-2</v>
      </c>
      <c r="C1634" s="1">
        <v>1.3724196900000001</v>
      </c>
      <c r="D1634" s="1">
        <v>0.25680424699999999</v>
      </c>
      <c r="E1634" s="1">
        <v>0.116212594</v>
      </c>
      <c r="F1634" s="1">
        <v>0.14059165300000001</v>
      </c>
    </row>
    <row r="1635" spans="1:6" x14ac:dyDescent="0.25">
      <c r="A1635">
        <v>1531.3</v>
      </c>
      <c r="B1635" s="1">
        <v>-1.2301524899999999E-2</v>
      </c>
      <c r="C1635" s="1">
        <v>1.3734294300000001</v>
      </c>
      <c r="D1635" s="1">
        <v>0.279787809</v>
      </c>
      <c r="E1635" s="1">
        <v>0.12759238000000001</v>
      </c>
      <c r="F1635" s="1">
        <v>0.15219542899999999</v>
      </c>
    </row>
    <row r="1636" spans="1:6" x14ac:dyDescent="0.25">
      <c r="A1636">
        <v>1531.35</v>
      </c>
      <c r="B1636" s="1">
        <v>-1.24026026E-2</v>
      </c>
      <c r="C1636" s="1">
        <v>1.3743389800000001</v>
      </c>
      <c r="D1636" s="1">
        <v>0.30276058900000002</v>
      </c>
      <c r="E1636" s="1">
        <v>0.13897769200000001</v>
      </c>
      <c r="F1636" s="1">
        <v>0.16378289700000001</v>
      </c>
    </row>
    <row r="1637" spans="1:6" x14ac:dyDescent="0.25">
      <c r="A1637">
        <v>1531.4</v>
      </c>
      <c r="B1637" s="1">
        <v>-1.24925269E-2</v>
      </c>
      <c r="C1637" s="1">
        <v>1.3754464099999999</v>
      </c>
      <c r="D1637" s="1">
        <v>0.32587394200000003</v>
      </c>
      <c r="E1637" s="1">
        <v>0.15044444400000001</v>
      </c>
      <c r="F1637" s="1">
        <v>0.17542949799999999</v>
      </c>
    </row>
    <row r="1638" spans="1:6" x14ac:dyDescent="0.25">
      <c r="A1638">
        <v>1531.45</v>
      </c>
      <c r="B1638" s="1">
        <v>-1.25712146E-2</v>
      </c>
      <c r="C1638" s="1">
        <v>1.37628964</v>
      </c>
      <c r="D1638" s="1">
        <v>0.34782555999999998</v>
      </c>
      <c r="E1638" s="1">
        <v>0.16134156499999999</v>
      </c>
      <c r="F1638" s="1">
        <v>0.18648399399999999</v>
      </c>
    </row>
    <row r="1639" spans="1:6" x14ac:dyDescent="0.25">
      <c r="A1639">
        <v>1531.5</v>
      </c>
      <c r="B1639" s="1">
        <v>-1.26382856E-2</v>
      </c>
      <c r="C1639" s="1">
        <v>1.3777531000000001</v>
      </c>
      <c r="D1639" s="1">
        <v>0.36993459000000001</v>
      </c>
      <c r="E1639" s="1">
        <v>0.17232900900000001</v>
      </c>
      <c r="F1639" s="1">
        <v>0.197605581</v>
      </c>
    </row>
    <row r="1640" spans="1:6" x14ac:dyDescent="0.25">
      <c r="A1640">
        <v>1531.55</v>
      </c>
      <c r="B1640" s="1">
        <v>-1.2693481499999999E-2</v>
      </c>
      <c r="C1640" s="1">
        <v>1.3793536</v>
      </c>
      <c r="D1640" s="1">
        <v>0.39183120300000002</v>
      </c>
      <c r="E1640" s="1">
        <v>0.18322211999999999</v>
      </c>
      <c r="F1640" s="1">
        <v>0.208609083</v>
      </c>
    </row>
    <row r="1641" spans="1:6" x14ac:dyDescent="0.25">
      <c r="A1641">
        <v>1531.6</v>
      </c>
      <c r="B1641" s="1">
        <v>-1.27368493E-2</v>
      </c>
      <c r="C1641" s="1">
        <v>1.3813071299999999</v>
      </c>
      <c r="D1641" s="1">
        <v>0.41259996100000002</v>
      </c>
      <c r="E1641" s="1">
        <v>0.193563131</v>
      </c>
      <c r="F1641" s="1">
        <v>0.21903682999999999</v>
      </c>
    </row>
    <row r="1642" spans="1:6" x14ac:dyDescent="0.25">
      <c r="A1642">
        <v>1531.65</v>
      </c>
      <c r="B1642" s="1">
        <v>-1.27682127E-2</v>
      </c>
      <c r="C1642" s="1">
        <v>1.3834699399999999</v>
      </c>
      <c r="D1642" s="1">
        <v>0.433556357</v>
      </c>
      <c r="E1642" s="1">
        <v>0.20400996599999999</v>
      </c>
      <c r="F1642" s="1">
        <v>0.22954639099999999</v>
      </c>
    </row>
    <row r="1643" spans="1:6" x14ac:dyDescent="0.25">
      <c r="A1643">
        <v>1531.7</v>
      </c>
      <c r="B1643" s="1">
        <v>-1.27874024E-2</v>
      </c>
      <c r="C1643" s="1">
        <v>1.38570818</v>
      </c>
      <c r="D1643" s="1">
        <v>0.45431454999999998</v>
      </c>
      <c r="E1643" s="1">
        <v>0.21436987299999999</v>
      </c>
      <c r="F1643" s="1">
        <v>0.23994467799999999</v>
      </c>
    </row>
    <row r="1644" spans="1:6" x14ac:dyDescent="0.25">
      <c r="A1644">
        <v>1531.75</v>
      </c>
      <c r="B1644" s="1">
        <v>-1.2794427800000001E-2</v>
      </c>
      <c r="C1644" s="1">
        <v>1.3880934899999999</v>
      </c>
      <c r="D1644" s="1">
        <v>0.47316423200000002</v>
      </c>
      <c r="E1644" s="1">
        <v>0.22378768800000001</v>
      </c>
      <c r="F1644" s="1">
        <v>0.24937654400000001</v>
      </c>
    </row>
    <row r="1645" spans="1:6" x14ac:dyDescent="0.25">
      <c r="A1645">
        <v>1531.8</v>
      </c>
      <c r="B1645" s="1">
        <v>-1.27886274E-2</v>
      </c>
      <c r="C1645" s="1">
        <v>1.3904374799999999</v>
      </c>
      <c r="D1645" s="1">
        <v>0.49399838099999999</v>
      </c>
      <c r="E1645" s="1">
        <v>0.23421056300000001</v>
      </c>
      <c r="F1645" s="1">
        <v>0.259787818</v>
      </c>
    </row>
    <row r="1646" spans="1:6" x14ac:dyDescent="0.25">
      <c r="A1646">
        <v>1531.85</v>
      </c>
      <c r="B1646" s="1">
        <v>-1.27701706E-2</v>
      </c>
      <c r="C1646" s="1">
        <v>1.3929318399999999</v>
      </c>
      <c r="D1646" s="1">
        <v>0.51309102399999995</v>
      </c>
      <c r="E1646" s="1">
        <v>0.24377534100000001</v>
      </c>
      <c r="F1646" s="1">
        <v>0.26931568299999997</v>
      </c>
    </row>
    <row r="1647" spans="1:6" x14ac:dyDescent="0.25">
      <c r="A1647">
        <v>1531.9</v>
      </c>
      <c r="B1647" s="1">
        <v>-1.27391929E-2</v>
      </c>
      <c r="C1647" s="1">
        <v>1.3957266800000001</v>
      </c>
      <c r="D1647" s="1">
        <v>0.53119061999999995</v>
      </c>
      <c r="E1647" s="1">
        <v>0.25285611699999999</v>
      </c>
      <c r="F1647" s="1">
        <v>0.27833450300000001</v>
      </c>
    </row>
    <row r="1648" spans="1:6" x14ac:dyDescent="0.25">
      <c r="A1648">
        <v>1531.95</v>
      </c>
      <c r="B1648" s="1">
        <v>-1.26956211E-2</v>
      </c>
      <c r="C1648" s="1">
        <v>1.3992311200000001</v>
      </c>
      <c r="D1648" s="1">
        <v>0.54986140900000002</v>
      </c>
      <c r="E1648" s="1">
        <v>0.26223508299999998</v>
      </c>
      <c r="F1648" s="1">
        <v>0.28762632599999999</v>
      </c>
    </row>
    <row r="1649" spans="1:6" x14ac:dyDescent="0.25">
      <c r="A1649">
        <v>1532</v>
      </c>
      <c r="B1649" s="1">
        <v>-1.26397716E-2</v>
      </c>
      <c r="C1649" s="1">
        <v>1.4022598500000001</v>
      </c>
      <c r="D1649" s="1">
        <v>0.56572685099999998</v>
      </c>
      <c r="E1649" s="1">
        <v>0.27022365399999998</v>
      </c>
      <c r="F1649" s="1">
        <v>0.295503197</v>
      </c>
    </row>
    <row r="1650" spans="1:6" x14ac:dyDescent="0.25">
      <c r="A1650">
        <v>1532.05</v>
      </c>
      <c r="B1650" s="1">
        <v>-1.25709503E-2</v>
      </c>
      <c r="C1650" s="1">
        <v>1.4052828100000001</v>
      </c>
      <c r="D1650" s="1">
        <v>0.583678154</v>
      </c>
      <c r="E1650" s="1">
        <v>0.27926812699999998</v>
      </c>
      <c r="F1650" s="1">
        <v>0.30441002700000003</v>
      </c>
    </row>
    <row r="1651" spans="1:6" x14ac:dyDescent="0.25">
      <c r="A1651">
        <v>1532.1</v>
      </c>
      <c r="B1651" s="1">
        <v>-1.2489366E-2</v>
      </c>
      <c r="C1651" s="1">
        <v>1.4085421600000001</v>
      </c>
      <c r="D1651" s="1">
        <v>0.59964297200000005</v>
      </c>
      <c r="E1651" s="1">
        <v>0.28733212000000002</v>
      </c>
      <c r="F1651" s="1">
        <v>0.31231085200000003</v>
      </c>
    </row>
    <row r="1652" spans="1:6" x14ac:dyDescent="0.25">
      <c r="A1652">
        <v>1532.15</v>
      </c>
      <c r="B1652" s="1">
        <v>-1.2395101800000001E-2</v>
      </c>
      <c r="C1652" s="1">
        <v>1.41155169</v>
      </c>
      <c r="D1652" s="1">
        <v>0.61441109800000004</v>
      </c>
      <c r="E1652" s="1">
        <v>0.29481044699999998</v>
      </c>
      <c r="F1652" s="1">
        <v>0.31960065100000001</v>
      </c>
    </row>
    <row r="1653" spans="1:6" x14ac:dyDescent="0.25">
      <c r="A1653">
        <v>1532.2</v>
      </c>
      <c r="B1653" s="1">
        <v>-1.2288009900000001E-2</v>
      </c>
      <c r="C1653" s="1">
        <v>1.41503493</v>
      </c>
      <c r="D1653" s="1">
        <v>0.63028244</v>
      </c>
      <c r="E1653" s="1">
        <v>0.30285320999999998</v>
      </c>
      <c r="F1653" s="1">
        <v>0.32742923000000002</v>
      </c>
    </row>
    <row r="1654" spans="1:6" x14ac:dyDescent="0.25">
      <c r="A1654">
        <v>1532.25</v>
      </c>
      <c r="B1654" s="1">
        <v>-1.21685053E-2</v>
      </c>
      <c r="C1654" s="1">
        <v>1.4185053999999999</v>
      </c>
      <c r="D1654" s="1">
        <v>0.64443383600000004</v>
      </c>
      <c r="E1654" s="1">
        <v>0.31004841300000002</v>
      </c>
      <c r="F1654" s="1">
        <v>0.33438542300000001</v>
      </c>
    </row>
    <row r="1655" spans="1:6" x14ac:dyDescent="0.25">
      <c r="A1655">
        <v>1532.3</v>
      </c>
      <c r="B1655" s="1">
        <v>-1.2036604500000001E-2</v>
      </c>
      <c r="C1655" s="1">
        <v>1.4220428899999999</v>
      </c>
      <c r="D1655" s="1">
        <v>0.65815174099999996</v>
      </c>
      <c r="E1655" s="1">
        <v>0.31703926599999999</v>
      </c>
      <c r="F1655" s="1">
        <v>0.34111247500000003</v>
      </c>
    </row>
    <row r="1656" spans="1:6" x14ac:dyDescent="0.25">
      <c r="A1656">
        <v>1532.35</v>
      </c>
      <c r="B1656" s="1">
        <v>-1.18924893E-2</v>
      </c>
      <c r="C1656" s="1">
        <v>1.4249224</v>
      </c>
      <c r="D1656" s="1">
        <v>0.67040312099999999</v>
      </c>
      <c r="E1656" s="1">
        <v>0.323309071</v>
      </c>
      <c r="F1656" s="1">
        <v>0.34709404999999999</v>
      </c>
    </row>
    <row r="1657" spans="1:6" x14ac:dyDescent="0.25">
      <c r="A1657">
        <v>1532.4</v>
      </c>
      <c r="B1657" s="1">
        <v>-1.1735941099999999E-2</v>
      </c>
      <c r="C1657" s="1">
        <v>1.4287999300000001</v>
      </c>
      <c r="D1657" s="1">
        <v>0.682901965</v>
      </c>
      <c r="E1657" s="1">
        <v>0.32971504099999999</v>
      </c>
      <c r="F1657" s="1">
        <v>0.35318692299999999</v>
      </c>
    </row>
    <row r="1658" spans="1:6" x14ac:dyDescent="0.25">
      <c r="A1658">
        <v>1532.45</v>
      </c>
      <c r="B1658" s="1">
        <v>-1.1567053900000001E-2</v>
      </c>
      <c r="C1658" s="1">
        <v>1.4323828700000001</v>
      </c>
      <c r="D1658" s="1">
        <v>0.69459484400000004</v>
      </c>
      <c r="E1658" s="1">
        <v>0.335730368</v>
      </c>
      <c r="F1658" s="1">
        <v>0.35886447599999999</v>
      </c>
    </row>
    <row r="1659" spans="1:6" x14ac:dyDescent="0.25">
      <c r="A1659">
        <v>1532.5</v>
      </c>
      <c r="B1659" s="1">
        <v>-1.13860421E-2</v>
      </c>
      <c r="C1659" s="1">
        <v>1.43496205</v>
      </c>
      <c r="D1659" s="1">
        <v>0.70496408600000005</v>
      </c>
      <c r="E1659" s="1">
        <v>0.34109600099999998</v>
      </c>
      <c r="F1659" s="1">
        <v>0.36386808500000001</v>
      </c>
    </row>
    <row r="1660" spans="1:6" x14ac:dyDescent="0.25">
      <c r="A1660">
        <v>1532.55</v>
      </c>
      <c r="B1660" s="1">
        <v>-1.119323E-2</v>
      </c>
      <c r="C1660" s="1">
        <v>1.4388144300000001</v>
      </c>
      <c r="D1660" s="1">
        <v>0.71496390399999998</v>
      </c>
      <c r="E1660" s="1">
        <v>0.34628872199999999</v>
      </c>
      <c r="F1660" s="1">
        <v>0.36867518199999999</v>
      </c>
    </row>
    <row r="1661" spans="1:6" x14ac:dyDescent="0.25">
      <c r="A1661">
        <v>1532.6</v>
      </c>
      <c r="B1661" s="1">
        <v>-1.09888095E-2</v>
      </c>
      <c r="C1661" s="1">
        <v>1.4420312099999999</v>
      </c>
      <c r="D1661" s="1">
        <v>0.72504041100000005</v>
      </c>
      <c r="E1661" s="1">
        <v>0.351531396</v>
      </c>
      <c r="F1661" s="1">
        <v>0.373509015</v>
      </c>
    </row>
    <row r="1662" spans="1:6" x14ac:dyDescent="0.25">
      <c r="A1662">
        <v>1532.65</v>
      </c>
      <c r="B1662" s="1">
        <v>-1.07730377E-2</v>
      </c>
      <c r="C1662" s="1">
        <v>1.44564041</v>
      </c>
      <c r="D1662" s="1">
        <v>0.73367571099999995</v>
      </c>
      <c r="E1662" s="1">
        <v>0.35606481800000001</v>
      </c>
      <c r="F1662" s="1">
        <v>0.377610893</v>
      </c>
    </row>
    <row r="1663" spans="1:6" x14ac:dyDescent="0.25">
      <c r="A1663">
        <v>1532.7</v>
      </c>
      <c r="B1663" s="1">
        <v>-1.0546136100000001E-2</v>
      </c>
      <c r="C1663" s="1">
        <v>1.44844785</v>
      </c>
      <c r="D1663" s="1">
        <v>0.74097752100000003</v>
      </c>
      <c r="E1663" s="1">
        <v>0.35994262500000002</v>
      </c>
      <c r="F1663" s="1">
        <v>0.38103489699999998</v>
      </c>
    </row>
    <row r="1664" spans="1:6" x14ac:dyDescent="0.25">
      <c r="A1664">
        <v>1532.75</v>
      </c>
      <c r="B1664" s="1">
        <v>-1.03080902E-2</v>
      </c>
      <c r="C1664" s="1">
        <v>1.45165385</v>
      </c>
      <c r="D1664" s="1">
        <v>0.74837774199999996</v>
      </c>
      <c r="E1664" s="1">
        <v>0.36388078099999999</v>
      </c>
      <c r="F1664" s="1">
        <v>0.38449696100000003</v>
      </c>
    </row>
    <row r="1665" spans="1:6" x14ac:dyDescent="0.25">
      <c r="A1665">
        <v>1532.8</v>
      </c>
      <c r="B1665" s="1">
        <v>-1.0059186100000001E-2</v>
      </c>
      <c r="C1665" s="1">
        <v>1.4544776500000001</v>
      </c>
      <c r="D1665" s="1">
        <v>0.75485382899999998</v>
      </c>
      <c r="E1665" s="1">
        <v>0.367367728</v>
      </c>
      <c r="F1665" s="1">
        <v>0.38748610100000003</v>
      </c>
    </row>
    <row r="1666" spans="1:6" x14ac:dyDescent="0.25">
      <c r="A1666">
        <v>1532.85</v>
      </c>
      <c r="B1666" s="1">
        <v>-9.79967757E-3</v>
      </c>
      <c r="C1666" s="1">
        <v>1.45747827</v>
      </c>
      <c r="D1666" s="1">
        <v>0.76045739599999995</v>
      </c>
      <c r="E1666" s="1">
        <v>0.37042902</v>
      </c>
      <c r="F1666" s="1">
        <v>0.39002837499999998</v>
      </c>
    </row>
    <row r="1667" spans="1:6" x14ac:dyDescent="0.25">
      <c r="A1667">
        <v>1532.9</v>
      </c>
      <c r="B1667" s="1">
        <v>-9.5299224999999994E-3</v>
      </c>
      <c r="C1667" s="1">
        <v>1.45960226</v>
      </c>
      <c r="D1667" s="1">
        <v>0.76496988099999996</v>
      </c>
      <c r="E1667" s="1">
        <v>0.37295501800000003</v>
      </c>
      <c r="F1667" s="1">
        <v>0.39201486299999999</v>
      </c>
    </row>
    <row r="1668" spans="1:6" x14ac:dyDescent="0.25">
      <c r="A1668">
        <v>1532.95</v>
      </c>
      <c r="B1668" s="1">
        <v>-9.2505024200000008E-3</v>
      </c>
      <c r="C1668" s="1">
        <v>1.46223338</v>
      </c>
      <c r="D1668" s="1">
        <v>0.76917133500000001</v>
      </c>
      <c r="E1668" s="1">
        <v>0.37533516500000003</v>
      </c>
      <c r="F1668" s="1">
        <v>0.39383616999999999</v>
      </c>
    </row>
    <row r="1669" spans="1:6" x14ac:dyDescent="0.25">
      <c r="A1669">
        <v>1533</v>
      </c>
      <c r="B1669" s="1">
        <v>-8.9617104999999992E-3</v>
      </c>
      <c r="C1669" s="1">
        <v>1.4652245699999999</v>
      </c>
      <c r="D1669" s="1">
        <v>0.77331421199999995</v>
      </c>
      <c r="E1669" s="1">
        <v>0.37769539499999999</v>
      </c>
      <c r="F1669" s="1">
        <v>0.39561881599999998</v>
      </c>
    </row>
    <row r="1670" spans="1:6" x14ac:dyDescent="0.25">
      <c r="A1670">
        <v>1533.05</v>
      </c>
      <c r="B1670" s="1">
        <v>-8.6640163000000006E-3</v>
      </c>
      <c r="C1670" s="1">
        <v>1.46753329</v>
      </c>
      <c r="D1670" s="1">
        <v>0.775325932</v>
      </c>
      <c r="E1670" s="1">
        <v>0.37899895</v>
      </c>
      <c r="F1670" s="1">
        <v>0.39632698199999999</v>
      </c>
    </row>
    <row r="1671" spans="1:6" x14ac:dyDescent="0.25">
      <c r="A1671">
        <v>1533.1</v>
      </c>
      <c r="B1671" s="1">
        <v>-8.3575436900000001E-3</v>
      </c>
      <c r="C1671" s="1">
        <v>1.4693703300000001</v>
      </c>
      <c r="D1671" s="1">
        <v>0.777260799</v>
      </c>
      <c r="E1671" s="1">
        <v>0.38027285599999999</v>
      </c>
      <c r="F1671" s="1">
        <v>0.39698794300000001</v>
      </c>
    </row>
    <row r="1672" spans="1:6" x14ac:dyDescent="0.25">
      <c r="A1672">
        <v>1533.15</v>
      </c>
      <c r="B1672" s="1">
        <v>-8.0426239099999994E-3</v>
      </c>
      <c r="C1672" s="1">
        <v>1.4714025799999999</v>
      </c>
      <c r="D1672" s="1">
        <v>0.77810481200000003</v>
      </c>
      <c r="E1672" s="1">
        <v>0.38100978200000002</v>
      </c>
      <c r="F1672" s="1">
        <v>0.39709503000000002</v>
      </c>
    </row>
    <row r="1673" spans="1:6" x14ac:dyDescent="0.25">
      <c r="A1673">
        <v>1533.2</v>
      </c>
      <c r="B1673" s="1">
        <v>-7.7196118600000004E-3</v>
      </c>
      <c r="C1673" s="1">
        <v>1.47283275</v>
      </c>
      <c r="D1673" s="1">
        <v>0.77877564899999996</v>
      </c>
      <c r="E1673" s="1">
        <v>0.38166821299999998</v>
      </c>
      <c r="F1673" s="1">
        <v>0.39710743599999998</v>
      </c>
    </row>
    <row r="1674" spans="1:6" x14ac:dyDescent="0.25">
      <c r="A1674">
        <v>1533.25</v>
      </c>
      <c r="B1674" s="1">
        <v>-7.3889137999999998E-3</v>
      </c>
      <c r="C1674" s="1">
        <v>1.4747509299999999</v>
      </c>
      <c r="D1674" s="1">
        <v>0.77837452900000004</v>
      </c>
      <c r="E1674" s="1">
        <v>0.38179835099999998</v>
      </c>
      <c r="F1674" s="1">
        <v>0.396576178</v>
      </c>
    </row>
    <row r="1675" spans="1:6" x14ac:dyDescent="0.25">
      <c r="A1675">
        <v>1533.3</v>
      </c>
      <c r="B1675" s="1">
        <v>-7.0509093199999998E-3</v>
      </c>
      <c r="C1675" s="1">
        <v>1.4767153</v>
      </c>
      <c r="D1675" s="1">
        <v>0.77725114100000003</v>
      </c>
      <c r="E1675" s="1">
        <v>0.38157466099999998</v>
      </c>
      <c r="F1675" s="1">
        <v>0.39567648</v>
      </c>
    </row>
    <row r="1676" spans="1:6" x14ac:dyDescent="0.25">
      <c r="A1676">
        <v>1533.35</v>
      </c>
      <c r="B1676" s="1">
        <v>-6.7060301800000001E-3</v>
      </c>
      <c r="C1676" s="1">
        <v>1.4777656699999999</v>
      </c>
      <c r="D1676" s="1">
        <v>0.77561849500000002</v>
      </c>
      <c r="E1676" s="1">
        <v>0.38110321699999999</v>
      </c>
      <c r="F1676" s="1">
        <v>0.39451527800000002</v>
      </c>
    </row>
    <row r="1677" spans="1:6" x14ac:dyDescent="0.25">
      <c r="A1677">
        <v>1533.4</v>
      </c>
      <c r="B1677" s="1">
        <v>-6.3549497000000002E-3</v>
      </c>
      <c r="C1677" s="1">
        <v>1.47881262</v>
      </c>
      <c r="D1677" s="1">
        <v>0.77287198800000001</v>
      </c>
      <c r="E1677" s="1">
        <v>0.38008104399999998</v>
      </c>
      <c r="F1677" s="1">
        <v>0.39279094399999998</v>
      </c>
    </row>
    <row r="1678" spans="1:6" x14ac:dyDescent="0.25">
      <c r="A1678">
        <v>1533.45</v>
      </c>
      <c r="B1678" s="1">
        <v>-5.9981809100000004E-3</v>
      </c>
      <c r="C1678" s="1">
        <v>1.4794479599999999</v>
      </c>
      <c r="D1678" s="1">
        <v>0.77017920500000003</v>
      </c>
      <c r="E1678" s="1">
        <v>0.37909142200000001</v>
      </c>
      <c r="F1678" s="1">
        <v>0.39108778300000002</v>
      </c>
    </row>
    <row r="1679" spans="1:6" x14ac:dyDescent="0.25">
      <c r="A1679">
        <v>1533.5</v>
      </c>
      <c r="B1679" s="1">
        <v>-5.6362010400000002E-3</v>
      </c>
      <c r="C1679" s="1">
        <v>1.48039415</v>
      </c>
      <c r="D1679" s="1">
        <v>0.76607223899999999</v>
      </c>
      <c r="E1679" s="1">
        <v>0.377399918</v>
      </c>
      <c r="F1679" s="1">
        <v>0.38867232099999999</v>
      </c>
    </row>
    <row r="1680" spans="1:6" x14ac:dyDescent="0.25">
      <c r="A1680">
        <v>1533.55</v>
      </c>
      <c r="B1680" s="1">
        <v>-5.2692807100000001E-3</v>
      </c>
      <c r="C1680" s="1">
        <v>1.48117834</v>
      </c>
      <c r="D1680" s="1">
        <v>0.76133557100000004</v>
      </c>
      <c r="E1680" s="1">
        <v>0.37539850499999999</v>
      </c>
      <c r="F1680" s="1">
        <v>0.385937066</v>
      </c>
    </row>
    <row r="1681" spans="1:6" x14ac:dyDescent="0.25">
      <c r="A1681">
        <v>1533.6</v>
      </c>
      <c r="B1681" s="1">
        <v>-4.89777609E-3</v>
      </c>
      <c r="C1681" s="1">
        <v>1.4815967400000001</v>
      </c>
      <c r="D1681" s="1">
        <v>0.75642746299999997</v>
      </c>
      <c r="E1681" s="1">
        <v>0.37331595499999998</v>
      </c>
      <c r="F1681" s="1">
        <v>0.38311150799999999</v>
      </c>
    </row>
    <row r="1682" spans="1:6" x14ac:dyDescent="0.25">
      <c r="A1682">
        <v>1533.65</v>
      </c>
      <c r="B1682" s="1">
        <v>-4.5221862799999998E-3</v>
      </c>
      <c r="C1682" s="1">
        <v>1.48193303</v>
      </c>
      <c r="D1682" s="1">
        <v>0.74999455500000001</v>
      </c>
      <c r="E1682" s="1">
        <v>0.37047509099999998</v>
      </c>
      <c r="F1682" s="1">
        <v>0.37951946399999997</v>
      </c>
    </row>
    <row r="1683" spans="1:6" x14ac:dyDescent="0.25">
      <c r="A1683">
        <v>1533.7</v>
      </c>
      <c r="B1683" s="1">
        <v>-4.1428717999999996E-3</v>
      </c>
      <c r="C1683" s="1">
        <v>1.48153544</v>
      </c>
      <c r="D1683" s="1">
        <v>0.74365447600000001</v>
      </c>
      <c r="E1683" s="1">
        <v>0.36768436599999998</v>
      </c>
      <c r="F1683" s="1">
        <v>0.37597011000000002</v>
      </c>
    </row>
    <row r="1684" spans="1:6" x14ac:dyDescent="0.25">
      <c r="A1684">
        <v>1533.75</v>
      </c>
      <c r="B1684" s="1">
        <v>-3.7603154400000002E-3</v>
      </c>
      <c r="C1684" s="1">
        <v>1.4813436499999999</v>
      </c>
      <c r="D1684" s="1">
        <v>0.73601280800000002</v>
      </c>
      <c r="E1684" s="1">
        <v>0.36424608800000002</v>
      </c>
      <c r="F1684" s="1">
        <v>0.37176671900000002</v>
      </c>
    </row>
    <row r="1685" spans="1:6" x14ac:dyDescent="0.25">
      <c r="A1685">
        <v>1533.8</v>
      </c>
      <c r="B1685" s="1">
        <v>-3.3747554899999999E-3</v>
      </c>
      <c r="C1685" s="1">
        <v>1.4812020699999999</v>
      </c>
      <c r="D1685" s="1">
        <v>0.72890622100000002</v>
      </c>
      <c r="E1685" s="1">
        <v>0.36107835500000002</v>
      </c>
      <c r="F1685" s="1">
        <v>0.367827866</v>
      </c>
    </row>
    <row r="1686" spans="1:6" x14ac:dyDescent="0.25">
      <c r="A1686">
        <v>1533.85</v>
      </c>
      <c r="B1686" s="1">
        <v>-2.9868355199999998E-3</v>
      </c>
      <c r="C1686" s="1">
        <v>1.48043551</v>
      </c>
      <c r="D1686" s="1">
        <v>0.71977289200000005</v>
      </c>
      <c r="E1686" s="1">
        <v>0.35689961100000001</v>
      </c>
      <c r="F1686" s="1">
        <v>0.36287328200000002</v>
      </c>
    </row>
    <row r="1687" spans="1:6" x14ac:dyDescent="0.25">
      <c r="A1687">
        <v>1533.9</v>
      </c>
      <c r="B1687" s="1">
        <v>-2.59691088E-3</v>
      </c>
      <c r="C1687" s="1">
        <v>1.4796900200000001</v>
      </c>
      <c r="D1687" s="1">
        <v>0.71084993799999996</v>
      </c>
      <c r="E1687" s="1">
        <v>0.352828058</v>
      </c>
      <c r="F1687" s="1">
        <v>0.35802188000000001</v>
      </c>
    </row>
    <row r="1688" spans="1:6" x14ac:dyDescent="0.25">
      <c r="A1688">
        <v>1533.95</v>
      </c>
      <c r="B1688" s="1">
        <v>-2.2055912400000001E-3</v>
      </c>
      <c r="C1688" s="1">
        <v>1.4786974100000001</v>
      </c>
      <c r="D1688" s="1">
        <v>0.70040139499999998</v>
      </c>
      <c r="E1688" s="1">
        <v>0.34799510700000003</v>
      </c>
      <c r="F1688" s="1">
        <v>0.35240628899999998</v>
      </c>
    </row>
    <row r="1689" spans="1:6" x14ac:dyDescent="0.25">
      <c r="A1689">
        <v>1534</v>
      </c>
      <c r="B1689" s="1">
        <v>-1.8133202000000001E-3</v>
      </c>
      <c r="C1689" s="1">
        <v>1.4776143900000001</v>
      </c>
      <c r="D1689" s="1">
        <v>0.69059826899999999</v>
      </c>
      <c r="E1689" s="1">
        <v>0.343485814</v>
      </c>
      <c r="F1689" s="1">
        <v>0.34711245499999999</v>
      </c>
    </row>
    <row r="1690" spans="1:6" x14ac:dyDescent="0.25">
      <c r="A1690">
        <v>1534.05</v>
      </c>
      <c r="B1690" s="1">
        <v>-1.4206351099999999E-3</v>
      </c>
      <c r="C1690" s="1">
        <v>1.47614288</v>
      </c>
      <c r="D1690" s="1">
        <v>0.67960585200000001</v>
      </c>
      <c r="E1690" s="1">
        <v>0.338382291</v>
      </c>
      <c r="F1690" s="1">
        <v>0.34122356100000001</v>
      </c>
    </row>
    <row r="1691" spans="1:6" x14ac:dyDescent="0.25">
      <c r="A1691">
        <v>1534.1</v>
      </c>
      <c r="B1691" s="1">
        <v>-1.0278104E-3</v>
      </c>
      <c r="C1691" s="1">
        <v>1.4746789199999999</v>
      </c>
      <c r="D1691" s="1">
        <v>0.66837580600000002</v>
      </c>
      <c r="E1691" s="1">
        <v>0.33316009299999999</v>
      </c>
      <c r="F1691" s="1">
        <v>0.33521571300000003</v>
      </c>
    </row>
    <row r="1692" spans="1:6" x14ac:dyDescent="0.25">
      <c r="A1692">
        <v>1534.15</v>
      </c>
      <c r="B1692" s="1">
        <v>-6.3523605399999996E-4</v>
      </c>
      <c r="C1692" s="1">
        <v>1.47335149</v>
      </c>
      <c r="D1692" s="1">
        <v>0.65542763900000001</v>
      </c>
      <c r="E1692" s="1">
        <v>0.32707858299999998</v>
      </c>
      <c r="F1692" s="1">
        <v>0.328349055</v>
      </c>
    </row>
    <row r="1693" spans="1:6" x14ac:dyDescent="0.25">
      <c r="A1693">
        <v>1534.2</v>
      </c>
      <c r="B1693" s="1">
        <v>-2.43142926E-4</v>
      </c>
      <c r="C1693" s="1">
        <v>1.4714310399999999</v>
      </c>
      <c r="D1693" s="1">
        <v>0.64317868199999995</v>
      </c>
      <c r="E1693" s="1">
        <v>0.32134619800000003</v>
      </c>
      <c r="F1693" s="1">
        <v>0.32183248399999997</v>
      </c>
    </row>
    <row r="1694" spans="1:6" x14ac:dyDescent="0.25">
      <c r="A1694">
        <v>1534.25</v>
      </c>
      <c r="B1694" s="1">
        <v>1.47972424E-4</v>
      </c>
      <c r="C1694" s="1">
        <v>1.46942572</v>
      </c>
      <c r="D1694" s="1">
        <v>0.629668899</v>
      </c>
      <c r="E1694" s="1">
        <v>0.31498242199999998</v>
      </c>
      <c r="F1694" s="1">
        <v>0.31468647700000002</v>
      </c>
    </row>
    <row r="1695" spans="1:6" x14ac:dyDescent="0.25">
      <c r="A1695">
        <v>1534.3</v>
      </c>
      <c r="B1695" s="1">
        <v>5.3773149400000004E-4</v>
      </c>
      <c r="C1695" s="1">
        <v>1.4672033</v>
      </c>
      <c r="D1695" s="1">
        <v>0.61551722799999997</v>
      </c>
      <c r="E1695" s="1">
        <v>0.308296346</v>
      </c>
      <c r="F1695" s="1">
        <v>0.307220883</v>
      </c>
    </row>
    <row r="1696" spans="1:6" x14ac:dyDescent="0.25">
      <c r="A1696">
        <v>1534.35</v>
      </c>
      <c r="B1696" s="1">
        <v>9.2591431499999995E-4</v>
      </c>
      <c r="C1696" s="1">
        <v>1.4651182300000001</v>
      </c>
      <c r="D1696" s="1">
        <v>0.60131993500000003</v>
      </c>
      <c r="E1696" s="1">
        <v>0.30158588200000003</v>
      </c>
      <c r="F1696" s="1">
        <v>0.299734053</v>
      </c>
    </row>
    <row r="1697" spans="1:6" x14ac:dyDescent="0.25">
      <c r="A1697">
        <v>1534.4</v>
      </c>
      <c r="B1697" s="1">
        <v>1.3122480400000001E-3</v>
      </c>
      <c r="C1697" s="1">
        <v>1.4629061800000001</v>
      </c>
      <c r="D1697" s="1">
        <v>0.587149692</v>
      </c>
      <c r="E1697" s="1">
        <v>0.29488709400000002</v>
      </c>
      <c r="F1697" s="1">
        <v>0.29226259799999998</v>
      </c>
    </row>
    <row r="1698" spans="1:6" x14ac:dyDescent="0.25">
      <c r="A1698">
        <v>1534.45</v>
      </c>
      <c r="B1698" s="1">
        <v>1.6962238799999999E-3</v>
      </c>
      <c r="C1698" s="1">
        <v>1.46044588</v>
      </c>
      <c r="D1698" s="1">
        <v>0.57091851800000004</v>
      </c>
      <c r="E1698" s="1">
        <v>0.28715548299999999</v>
      </c>
      <c r="F1698" s="1">
        <v>0.283763035</v>
      </c>
    </row>
    <row r="1699" spans="1:6" x14ac:dyDescent="0.25">
      <c r="A1699">
        <v>1534.5</v>
      </c>
      <c r="B1699" s="1">
        <v>2.0776550199999998E-3</v>
      </c>
      <c r="C1699" s="1">
        <v>1.45756832</v>
      </c>
      <c r="D1699" s="1">
        <v>0.55544638099999999</v>
      </c>
      <c r="E1699" s="1">
        <v>0.27980084500000002</v>
      </c>
      <c r="F1699" s="1">
        <v>0.275645535</v>
      </c>
    </row>
    <row r="1700" spans="1:6" x14ac:dyDescent="0.25">
      <c r="A1700">
        <v>1534.55</v>
      </c>
      <c r="B1700" s="1">
        <v>2.4560981700000001E-3</v>
      </c>
      <c r="C1700" s="1">
        <v>1.4550773800000001</v>
      </c>
      <c r="D1700" s="1">
        <v>0.53846327699999996</v>
      </c>
      <c r="E1700" s="1">
        <v>0.27168773699999998</v>
      </c>
      <c r="F1700" s="1">
        <v>0.26677553999999998</v>
      </c>
    </row>
    <row r="1701" spans="1:6" x14ac:dyDescent="0.25">
      <c r="A1701">
        <v>1534.6</v>
      </c>
      <c r="B1701" s="1">
        <v>2.8314565599999999E-3</v>
      </c>
      <c r="C1701" s="1">
        <v>1.45215614</v>
      </c>
      <c r="D1701" s="1">
        <v>0.52281123299999999</v>
      </c>
      <c r="E1701" s="1">
        <v>0.26423707299999999</v>
      </c>
      <c r="F1701" s="1">
        <v>0.25857416</v>
      </c>
    </row>
    <row r="1702" spans="1:6" x14ac:dyDescent="0.25">
      <c r="A1702">
        <v>1534.65</v>
      </c>
      <c r="B1702" s="1">
        <v>3.2031867700000002E-3</v>
      </c>
      <c r="C1702" s="1">
        <v>1.4494776700000001</v>
      </c>
      <c r="D1702" s="1">
        <v>0.50509379899999995</v>
      </c>
      <c r="E1702" s="1">
        <v>0.25575008599999999</v>
      </c>
      <c r="F1702" s="1">
        <v>0.24934371299999999</v>
      </c>
    </row>
    <row r="1703" spans="1:6" x14ac:dyDescent="0.25">
      <c r="A1703">
        <v>1534.7</v>
      </c>
      <c r="B1703" s="1">
        <v>3.5710201199999998E-3</v>
      </c>
      <c r="C1703" s="1">
        <v>1.4462920100000001</v>
      </c>
      <c r="D1703" s="1">
        <v>0.48706514499999998</v>
      </c>
      <c r="E1703" s="1">
        <v>0.24710359300000001</v>
      </c>
      <c r="F1703" s="1">
        <v>0.23996155199999999</v>
      </c>
    </row>
    <row r="1704" spans="1:6" x14ac:dyDescent="0.25">
      <c r="A1704">
        <v>1534.75</v>
      </c>
      <c r="B1704" s="1">
        <v>3.9348147099999998E-3</v>
      </c>
      <c r="C1704" s="1">
        <v>1.44313962</v>
      </c>
      <c r="D1704" s="1">
        <v>0.46932700399999999</v>
      </c>
      <c r="E1704" s="1">
        <v>0.238598317</v>
      </c>
      <c r="F1704" s="1">
        <v>0.23072868699999999</v>
      </c>
    </row>
    <row r="1705" spans="1:6" x14ac:dyDescent="0.25">
      <c r="A1705">
        <v>1534.8</v>
      </c>
      <c r="B1705" s="1">
        <v>4.2942411300000002E-3</v>
      </c>
      <c r="C1705" s="1">
        <v>1.4400006700000001</v>
      </c>
      <c r="D1705" s="1">
        <v>0.45022487100000003</v>
      </c>
      <c r="E1705" s="1">
        <v>0.229406677</v>
      </c>
      <c r="F1705" s="1">
        <v>0.22081819499999999</v>
      </c>
    </row>
    <row r="1706" spans="1:6" x14ac:dyDescent="0.25">
      <c r="A1706">
        <v>1534.85</v>
      </c>
      <c r="B1706" s="1">
        <v>4.6491979900000003E-3</v>
      </c>
      <c r="C1706" s="1">
        <v>1.43675709</v>
      </c>
      <c r="D1706" s="1">
        <v>0.431327762</v>
      </c>
      <c r="E1706" s="1">
        <v>0.220313079</v>
      </c>
      <c r="F1706" s="1">
        <v>0.21101468300000001</v>
      </c>
    </row>
    <row r="1707" spans="1:6" x14ac:dyDescent="0.25">
      <c r="A1707">
        <v>1534.9</v>
      </c>
      <c r="B1707" s="1">
        <v>4.9993954400000002E-3</v>
      </c>
      <c r="C1707" s="1">
        <v>1.4337546699999999</v>
      </c>
      <c r="D1707" s="1">
        <v>0.41195934099999998</v>
      </c>
      <c r="E1707" s="1">
        <v>0.21097906599999999</v>
      </c>
      <c r="F1707" s="1">
        <v>0.20098027500000001</v>
      </c>
    </row>
    <row r="1708" spans="1:6" x14ac:dyDescent="0.25">
      <c r="A1708">
        <v>1534.95</v>
      </c>
      <c r="B1708" s="1">
        <v>5.3446186499999998E-3</v>
      </c>
      <c r="C1708" s="1">
        <v>1.43032863</v>
      </c>
      <c r="D1708" s="1">
        <v>0.39245888099999998</v>
      </c>
      <c r="E1708" s="1">
        <v>0.201574059</v>
      </c>
      <c r="F1708" s="1">
        <v>0.19088482200000001</v>
      </c>
    </row>
    <row r="1709" spans="1:6" x14ac:dyDescent="0.25">
      <c r="A1709">
        <v>1535</v>
      </c>
      <c r="B1709" s="1">
        <v>5.6844877899999997E-3</v>
      </c>
      <c r="C1709" s="1">
        <v>1.4269921999999999</v>
      </c>
      <c r="D1709" s="1">
        <v>0.37140505699999998</v>
      </c>
      <c r="E1709" s="1">
        <v>0.19138701599999999</v>
      </c>
      <c r="F1709" s="1">
        <v>0.18001804099999999</v>
      </c>
    </row>
    <row r="1710" spans="1:6" x14ac:dyDescent="0.25">
      <c r="A1710">
        <v>1535.05</v>
      </c>
      <c r="B1710" s="1">
        <v>6.0189640299999998E-3</v>
      </c>
      <c r="C1710" s="1">
        <v>1.4239846</v>
      </c>
      <c r="D1710" s="1">
        <v>0.35126938899999999</v>
      </c>
      <c r="E1710" s="1">
        <v>0.181653659</v>
      </c>
      <c r="F1710" s="1">
        <v>0.16961573099999999</v>
      </c>
    </row>
    <row r="1711" spans="1:6" x14ac:dyDescent="0.25">
      <c r="A1711">
        <v>1535.1</v>
      </c>
      <c r="B1711" s="1">
        <v>6.3477378899999999E-3</v>
      </c>
      <c r="C1711" s="1">
        <v>1.4205985400000001</v>
      </c>
      <c r="D1711" s="1">
        <v>0.33055250400000002</v>
      </c>
      <c r="E1711" s="1">
        <v>0.17162399</v>
      </c>
      <c r="F1711" s="1">
        <v>0.15892851399999999</v>
      </c>
    </row>
    <row r="1712" spans="1:6" x14ac:dyDescent="0.25">
      <c r="A1712">
        <v>1535.15</v>
      </c>
      <c r="B1712" s="1">
        <v>6.6705720300000004E-3</v>
      </c>
      <c r="C1712" s="1">
        <v>1.4171787300000001</v>
      </c>
      <c r="D1712" s="1">
        <v>0.30920050599999999</v>
      </c>
      <c r="E1712" s="1">
        <v>0.16127082500000001</v>
      </c>
      <c r="F1712" s="1">
        <v>0.14792968100000001</v>
      </c>
    </row>
    <row r="1713" spans="1:6" x14ac:dyDescent="0.25">
      <c r="A1713">
        <v>1535.2</v>
      </c>
      <c r="B1713" s="1">
        <v>6.98732086E-3</v>
      </c>
      <c r="C1713" s="1">
        <v>1.4141286500000001</v>
      </c>
      <c r="D1713" s="1">
        <v>0.28789777100000002</v>
      </c>
      <c r="E1713" s="1">
        <v>0.15093620599999999</v>
      </c>
      <c r="F1713" s="1">
        <v>0.13696156500000001</v>
      </c>
    </row>
    <row r="1714" spans="1:6" x14ac:dyDescent="0.25">
      <c r="A1714">
        <v>1535.25</v>
      </c>
      <c r="B1714" s="1">
        <v>7.2978499100000002E-3</v>
      </c>
      <c r="C1714" s="1">
        <v>1.4108785100000001</v>
      </c>
      <c r="D1714" s="1">
        <v>0.26604982100000002</v>
      </c>
      <c r="E1714" s="1">
        <v>0.14032276099999999</v>
      </c>
      <c r="F1714" s="1">
        <v>0.125727061</v>
      </c>
    </row>
    <row r="1715" spans="1:6" x14ac:dyDescent="0.25">
      <c r="A1715">
        <v>1535.3</v>
      </c>
      <c r="B1715" s="1">
        <v>7.6019925499999997E-3</v>
      </c>
      <c r="C1715" s="1">
        <v>1.4075960300000001</v>
      </c>
      <c r="D1715" s="1">
        <v>0.243345331</v>
      </c>
      <c r="E1715" s="1">
        <v>0.12927465799999999</v>
      </c>
      <c r="F1715" s="1">
        <v>0.114070673</v>
      </c>
    </row>
    <row r="1716" spans="1:6" x14ac:dyDescent="0.25">
      <c r="A1716">
        <v>1535.35</v>
      </c>
      <c r="B1716" s="1">
        <v>7.8996422199999992E-3</v>
      </c>
      <c r="C1716" s="1">
        <v>1.4045723299999999</v>
      </c>
      <c r="D1716" s="1">
        <v>0.22100958800000001</v>
      </c>
      <c r="E1716" s="1">
        <v>0.118404436</v>
      </c>
      <c r="F1716" s="1">
        <v>0.10260515200000001</v>
      </c>
    </row>
    <row r="1717" spans="1:6" x14ac:dyDescent="0.25">
      <c r="A1717">
        <v>1535.4</v>
      </c>
      <c r="B1717" s="1">
        <v>8.1905747599999995E-3</v>
      </c>
      <c r="C1717" s="1">
        <v>1.40164599</v>
      </c>
      <c r="D1717" s="1">
        <v>0.19860744799999999</v>
      </c>
      <c r="E1717" s="1">
        <v>0.107494299</v>
      </c>
      <c r="F1717" s="1">
        <v>9.1113149300000001E-2</v>
      </c>
    </row>
    <row r="1718" spans="1:6" x14ac:dyDescent="0.25">
      <c r="A1718">
        <v>1535.45</v>
      </c>
      <c r="B1718" s="1">
        <v>8.47449963E-3</v>
      </c>
      <c r="C1718" s="1">
        <v>1.39871528</v>
      </c>
      <c r="D1718" s="1">
        <v>0.17586760300000001</v>
      </c>
      <c r="E1718" s="1">
        <v>9.6408301299999999E-2</v>
      </c>
      <c r="F1718" s="1">
        <v>7.9459301999999996E-2</v>
      </c>
    </row>
    <row r="1719" spans="1:6" x14ac:dyDescent="0.25">
      <c r="A1719">
        <v>1535.5</v>
      </c>
      <c r="B1719" s="1">
        <v>8.7511277700000004E-3</v>
      </c>
      <c r="C1719" s="1">
        <v>1.3954694999999999</v>
      </c>
      <c r="D1719" s="1">
        <v>0.152702692</v>
      </c>
      <c r="E1719" s="1">
        <v>8.5102473600000006E-2</v>
      </c>
      <c r="F1719" s="1">
        <v>6.7600218099999998E-2</v>
      </c>
    </row>
    <row r="1720" spans="1:6" x14ac:dyDescent="0.25">
      <c r="A1720">
        <v>1535.55</v>
      </c>
      <c r="B1720" s="1">
        <v>9.0203047400000003E-3</v>
      </c>
      <c r="C1720" s="1">
        <v>1.39300366</v>
      </c>
      <c r="D1720" s="1">
        <v>0.12933466499999999</v>
      </c>
      <c r="E1720" s="1">
        <v>7.3687637E-2</v>
      </c>
      <c r="F1720" s="1">
        <v>5.5647027600000003E-2</v>
      </c>
    </row>
    <row r="1721" spans="1:6" x14ac:dyDescent="0.25">
      <c r="A1721">
        <v>1535.6</v>
      </c>
      <c r="B1721" s="1">
        <v>9.2819894800000007E-3</v>
      </c>
      <c r="C1721" s="1">
        <v>1.3902797600000001</v>
      </c>
      <c r="D1721" s="1">
        <v>0.106253809</v>
      </c>
      <c r="E1721" s="1">
        <v>6.2408893799999997E-2</v>
      </c>
      <c r="F1721" s="1">
        <v>4.3844914800000002E-2</v>
      </c>
    </row>
    <row r="1722" spans="1:6" x14ac:dyDescent="0.25">
      <c r="A1722">
        <v>1535.65</v>
      </c>
      <c r="B1722" s="1">
        <v>9.5359675299999998E-3</v>
      </c>
      <c r="C1722" s="1">
        <v>1.3881299899999999</v>
      </c>
      <c r="D1722" s="1">
        <v>8.2288375900000002E-2</v>
      </c>
      <c r="E1722" s="1">
        <v>5.0680155499999997E-2</v>
      </c>
      <c r="F1722" s="1">
        <v>3.1608220399999998E-2</v>
      </c>
    </row>
    <row r="1723" spans="1:6" x14ac:dyDescent="0.25">
      <c r="A1723">
        <v>1535.7</v>
      </c>
      <c r="B1723" s="1">
        <v>9.7820651899999996E-3</v>
      </c>
      <c r="C1723" s="1">
        <v>1.3855345299999999</v>
      </c>
      <c r="D1723" s="1">
        <v>5.8308256900000001E-2</v>
      </c>
      <c r="E1723" s="1">
        <v>3.8936193600000002E-2</v>
      </c>
      <c r="F1723" s="1">
        <v>1.9372063299999999E-2</v>
      </c>
    </row>
    <row r="1724" spans="1:6" x14ac:dyDescent="0.25">
      <c r="A1724">
        <v>1535.75</v>
      </c>
      <c r="B1724" s="1">
        <v>1.00201132E-2</v>
      </c>
      <c r="C1724" s="1">
        <v>1.38352706</v>
      </c>
      <c r="D1724" s="1">
        <v>3.46901321E-2</v>
      </c>
      <c r="E1724" s="1">
        <v>2.73651793E-2</v>
      </c>
      <c r="F1724" s="1">
        <v>7.3249528400000001E-3</v>
      </c>
    </row>
    <row r="1725" spans="1:6" x14ac:dyDescent="0.25">
      <c r="A1725">
        <v>1535.8</v>
      </c>
      <c r="B1725" s="1">
        <v>1.0249691E-2</v>
      </c>
      <c r="C1725" s="1">
        <v>1.38171851</v>
      </c>
      <c r="D1725" s="1">
        <v>1.10133592E-2</v>
      </c>
      <c r="E1725" s="1">
        <v>1.57563706E-2</v>
      </c>
      <c r="F1725" s="1">
        <v>-4.7430114100000002E-3</v>
      </c>
    </row>
    <row r="1726" spans="1:6" x14ac:dyDescent="0.25">
      <c r="A1726">
        <v>1535.85</v>
      </c>
      <c r="B1726" s="1">
        <v>1.04705335E-2</v>
      </c>
      <c r="C1726" s="1">
        <v>1.37974055</v>
      </c>
      <c r="D1726" s="1">
        <v>-1.3497038499999999E-2</v>
      </c>
      <c r="E1726" s="1">
        <v>3.7220143100000001E-3</v>
      </c>
      <c r="F1726" s="1">
        <v>-1.7219052799999999E-2</v>
      </c>
    </row>
    <row r="1727" spans="1:6" x14ac:dyDescent="0.25">
      <c r="A1727">
        <v>1535.9</v>
      </c>
      <c r="B1727" s="1">
        <v>1.06826788E-2</v>
      </c>
      <c r="C1727" s="1">
        <v>1.37834894</v>
      </c>
      <c r="D1727" s="1">
        <v>-3.75838618E-2</v>
      </c>
      <c r="E1727" s="1">
        <v>-8.1092520699999997E-3</v>
      </c>
      <c r="F1727" s="1">
        <v>-2.9474609700000001E-2</v>
      </c>
    </row>
    <row r="1728" spans="1:6" x14ac:dyDescent="0.25">
      <c r="A1728">
        <v>1535.95</v>
      </c>
      <c r="B1728" s="1">
        <v>1.08858706E-2</v>
      </c>
      <c r="C1728" s="1">
        <v>1.3764276</v>
      </c>
      <c r="D1728" s="1">
        <v>-6.2390674E-2</v>
      </c>
      <c r="E1728" s="1">
        <v>-2.03094664E-2</v>
      </c>
      <c r="F1728" s="1">
        <v>-4.2081207599999997E-2</v>
      </c>
    </row>
    <row r="1729" spans="1:6" x14ac:dyDescent="0.25">
      <c r="A1729">
        <v>1536</v>
      </c>
      <c r="B1729" s="1">
        <v>1.10801053E-2</v>
      </c>
      <c r="C1729" s="1">
        <v>1.3751405800000001</v>
      </c>
      <c r="D1729" s="1">
        <v>-8.5944999600000002E-2</v>
      </c>
      <c r="E1729" s="1">
        <v>-3.1892394499999997E-2</v>
      </c>
      <c r="F1729" s="1">
        <v>-5.4052605099999998E-2</v>
      </c>
    </row>
    <row r="1730" spans="1:6" x14ac:dyDescent="0.25">
      <c r="A1730">
        <v>1536.05</v>
      </c>
      <c r="B1730" s="1">
        <v>1.12649141E-2</v>
      </c>
      <c r="C1730" s="1">
        <v>1.3740531499999999</v>
      </c>
      <c r="D1730" s="1">
        <v>-0.10987000199999999</v>
      </c>
      <c r="E1730" s="1">
        <v>-4.3670087099999998E-2</v>
      </c>
      <c r="F1730" s="1">
        <v>-6.6199915200000001E-2</v>
      </c>
    </row>
    <row r="1731" spans="1:6" x14ac:dyDescent="0.25">
      <c r="A1731">
        <v>1536.1</v>
      </c>
      <c r="B1731" s="1">
        <v>1.1440373699999999E-2</v>
      </c>
      <c r="C1731" s="1">
        <v>1.3736964300000001</v>
      </c>
      <c r="D1731" s="1">
        <v>-0.13264304099999999</v>
      </c>
      <c r="E1731" s="1">
        <v>-5.4881146800000002E-2</v>
      </c>
      <c r="F1731" s="1">
        <v>-7.7761894200000001E-2</v>
      </c>
    </row>
    <row r="1732" spans="1:6" x14ac:dyDescent="0.25">
      <c r="A1732">
        <v>1536.15</v>
      </c>
      <c r="B1732" s="1">
        <v>1.16058272E-2</v>
      </c>
      <c r="C1732" s="1">
        <v>1.37279939</v>
      </c>
      <c r="D1732" s="1">
        <v>-0.15864587899999999</v>
      </c>
      <c r="E1732" s="1">
        <v>-6.7717112300000007E-2</v>
      </c>
      <c r="F1732" s="1">
        <v>-9.0928766699999997E-2</v>
      </c>
    </row>
    <row r="1733" spans="1:6" x14ac:dyDescent="0.25">
      <c r="A1733">
        <v>1536.2</v>
      </c>
      <c r="B1733" s="1">
        <v>1.1761709E-2</v>
      </c>
      <c r="C1733" s="1">
        <v>1.3729602700000001</v>
      </c>
      <c r="D1733" s="1">
        <v>-0.18194656000000001</v>
      </c>
      <c r="E1733" s="1">
        <v>-7.9211570800000006E-2</v>
      </c>
      <c r="F1733" s="1">
        <v>-0.102734989</v>
      </c>
    </row>
    <row r="1734" spans="1:6" x14ac:dyDescent="0.25">
      <c r="A1734">
        <v>1536.25</v>
      </c>
      <c r="B1734" s="1">
        <v>1.1907383400000001E-2</v>
      </c>
      <c r="C1734" s="1">
        <v>1.37243527</v>
      </c>
      <c r="D1734" s="1">
        <v>-0.20600443500000001</v>
      </c>
      <c r="E1734" s="1">
        <v>-9.1094834299999997E-2</v>
      </c>
      <c r="F1734" s="1">
        <v>-0.114909601</v>
      </c>
    </row>
    <row r="1735" spans="1:6" x14ac:dyDescent="0.25">
      <c r="A1735">
        <v>1536.3</v>
      </c>
      <c r="B1735" s="1">
        <v>1.2042822999999999E-2</v>
      </c>
      <c r="C1735" s="1">
        <v>1.3723582599999999</v>
      </c>
      <c r="D1735" s="1">
        <v>-0.22895262299999999</v>
      </c>
      <c r="E1735" s="1">
        <v>-0.102433489</v>
      </c>
      <c r="F1735" s="1">
        <v>-0.126519135</v>
      </c>
    </row>
    <row r="1736" spans="1:6" x14ac:dyDescent="0.25">
      <c r="A1736">
        <v>1536.35</v>
      </c>
      <c r="B1736" s="1">
        <v>1.2167554800000001E-2</v>
      </c>
      <c r="C1736" s="1">
        <v>1.3724274599999999</v>
      </c>
      <c r="D1736" s="1">
        <v>-0.25298266400000002</v>
      </c>
      <c r="E1736" s="1">
        <v>-0.114323777</v>
      </c>
      <c r="F1736" s="1">
        <v>-0.13865888700000001</v>
      </c>
    </row>
    <row r="1737" spans="1:6" x14ac:dyDescent="0.25">
      <c r="A1737">
        <v>1536.4</v>
      </c>
      <c r="B1737" s="1">
        <v>1.22816066E-2</v>
      </c>
      <c r="C1737" s="1">
        <v>1.3732800599999999</v>
      </c>
      <c r="D1737" s="1">
        <v>-0.27530626200000002</v>
      </c>
      <c r="E1737" s="1">
        <v>-0.12537152400000001</v>
      </c>
      <c r="F1737" s="1">
        <v>-0.14993473700000001</v>
      </c>
    </row>
    <row r="1738" spans="1:6" x14ac:dyDescent="0.25">
      <c r="A1738">
        <v>1536.45</v>
      </c>
      <c r="B1738" s="1">
        <v>1.2384586100000001E-2</v>
      </c>
      <c r="C1738" s="1">
        <v>1.3741243000000001</v>
      </c>
      <c r="D1738" s="1">
        <v>-0.29863758800000001</v>
      </c>
      <c r="E1738" s="1">
        <v>-0.136934208</v>
      </c>
      <c r="F1738" s="1">
        <v>-0.16170338000000001</v>
      </c>
    </row>
    <row r="1739" spans="1:6" x14ac:dyDescent="0.25">
      <c r="A1739">
        <v>1536.5</v>
      </c>
      <c r="B1739" s="1">
        <v>1.24764696E-2</v>
      </c>
      <c r="C1739" s="1">
        <v>1.3750869299999999</v>
      </c>
      <c r="D1739" s="1">
        <v>-0.32179706899999999</v>
      </c>
      <c r="E1739" s="1">
        <v>-0.14842206499999999</v>
      </c>
      <c r="F1739" s="1">
        <v>-0.173375004</v>
      </c>
    </row>
    <row r="1740" spans="1:6" x14ac:dyDescent="0.25">
      <c r="A1740">
        <v>1536.55</v>
      </c>
      <c r="B1740" s="1">
        <v>1.2557207799999999E-2</v>
      </c>
      <c r="C1740" s="1">
        <v>1.3761737000000001</v>
      </c>
      <c r="D1740" s="1">
        <v>-0.343751959</v>
      </c>
      <c r="E1740" s="1">
        <v>-0.159318772</v>
      </c>
      <c r="F1740" s="1">
        <v>-0.184433187</v>
      </c>
    </row>
    <row r="1741" spans="1:6" x14ac:dyDescent="0.25">
      <c r="A1741">
        <v>1536.6</v>
      </c>
      <c r="B1741" s="1">
        <v>1.26264086E-2</v>
      </c>
      <c r="C1741" s="1">
        <v>1.37753624</v>
      </c>
      <c r="D1741" s="1">
        <v>-0.36589147700000002</v>
      </c>
      <c r="E1741" s="1">
        <v>-0.17031932999999999</v>
      </c>
      <c r="F1741" s="1">
        <v>-0.195572147</v>
      </c>
    </row>
    <row r="1742" spans="1:6" x14ac:dyDescent="0.25">
      <c r="A1742">
        <v>1536.65</v>
      </c>
      <c r="B1742" s="1">
        <v>1.2683794700000001E-2</v>
      </c>
      <c r="C1742" s="1">
        <v>1.3790182799999999</v>
      </c>
      <c r="D1742" s="1">
        <v>-0.387867827</v>
      </c>
      <c r="E1742" s="1">
        <v>-0.18125011899999999</v>
      </c>
      <c r="F1742" s="1">
        <v>-0.20661770800000001</v>
      </c>
    </row>
    <row r="1743" spans="1:6" x14ac:dyDescent="0.25">
      <c r="A1743">
        <v>1536.7</v>
      </c>
      <c r="B1743" s="1">
        <v>1.2729312E-2</v>
      </c>
      <c r="C1743" s="1">
        <v>1.3808590700000001</v>
      </c>
      <c r="D1743" s="1">
        <v>-0.40880781799999999</v>
      </c>
      <c r="E1743" s="1">
        <v>-0.191674597</v>
      </c>
      <c r="F1743" s="1">
        <v>-0.21713322099999999</v>
      </c>
    </row>
    <row r="1744" spans="1:6" x14ac:dyDescent="0.25">
      <c r="A1744">
        <v>1536.75</v>
      </c>
      <c r="B1744" s="1">
        <v>1.27629235E-2</v>
      </c>
      <c r="C1744" s="1">
        <v>1.3832291000000001</v>
      </c>
      <c r="D1744" s="1">
        <v>-0.429473575</v>
      </c>
      <c r="E1744" s="1">
        <v>-0.201973864</v>
      </c>
      <c r="F1744" s="1">
        <v>-0.22749971099999999</v>
      </c>
    </row>
    <row r="1745" spans="1:6" x14ac:dyDescent="0.25">
      <c r="A1745">
        <v>1536.8</v>
      </c>
      <c r="B1745" s="1">
        <v>1.2784333E-2</v>
      </c>
      <c r="C1745" s="1">
        <v>1.3852886799999999</v>
      </c>
      <c r="D1745" s="1">
        <v>-0.450672303</v>
      </c>
      <c r="E1745" s="1">
        <v>-0.212551818</v>
      </c>
      <c r="F1745" s="1">
        <v>-0.23812048399999999</v>
      </c>
    </row>
    <row r="1746" spans="1:6" x14ac:dyDescent="0.25">
      <c r="A1746">
        <v>1536.85</v>
      </c>
      <c r="B1746" s="1">
        <v>1.2793595499999999E-2</v>
      </c>
      <c r="C1746" s="1">
        <v>1.38765151</v>
      </c>
      <c r="D1746" s="1">
        <v>-0.46985901600000002</v>
      </c>
      <c r="E1746" s="1">
        <v>-0.22213591199999999</v>
      </c>
      <c r="F1746" s="1">
        <v>-0.247723103</v>
      </c>
    </row>
    <row r="1747" spans="1:6" x14ac:dyDescent="0.25">
      <c r="A1747">
        <v>1536.9</v>
      </c>
      <c r="B1747" s="1">
        <v>1.2790140700000001E-2</v>
      </c>
      <c r="C1747" s="1">
        <v>1.38996203</v>
      </c>
      <c r="D1747" s="1">
        <v>-0.49042096699999999</v>
      </c>
      <c r="E1747" s="1">
        <v>-0.232420343</v>
      </c>
      <c r="F1747" s="1">
        <v>-0.25800062400000001</v>
      </c>
    </row>
    <row r="1748" spans="1:6" x14ac:dyDescent="0.25">
      <c r="A1748">
        <v>1536.95</v>
      </c>
      <c r="B1748" s="1">
        <v>1.27740206E-2</v>
      </c>
      <c r="C1748" s="1">
        <v>1.3924903</v>
      </c>
      <c r="D1748" s="1">
        <v>-0.50979414700000003</v>
      </c>
      <c r="E1748" s="1">
        <v>-0.242123053</v>
      </c>
      <c r="F1748" s="1">
        <v>-0.267671094</v>
      </c>
    </row>
    <row r="1749" spans="1:6" x14ac:dyDescent="0.25">
      <c r="A1749">
        <v>1537</v>
      </c>
      <c r="B1749" s="1">
        <v>1.2745387299999999E-2</v>
      </c>
      <c r="C1749" s="1">
        <v>1.3951745099999999</v>
      </c>
      <c r="D1749" s="1">
        <v>-0.52769210300000002</v>
      </c>
      <c r="E1749" s="1">
        <v>-0.25110066399999997</v>
      </c>
      <c r="F1749" s="1">
        <v>-0.27659143899999999</v>
      </c>
    </row>
    <row r="1750" spans="1:6" x14ac:dyDescent="0.25">
      <c r="A1750">
        <v>1537.05</v>
      </c>
      <c r="B1750" s="1">
        <v>1.2704154699999999E-2</v>
      </c>
      <c r="C1750" s="1">
        <v>1.3986862099999999</v>
      </c>
      <c r="D1750" s="1">
        <v>-0.54646398900000004</v>
      </c>
      <c r="E1750" s="1">
        <v>-0.26052784000000001</v>
      </c>
      <c r="F1750" s="1">
        <v>-0.28593614899999997</v>
      </c>
    </row>
    <row r="1751" spans="1:6" x14ac:dyDescent="0.25">
      <c r="A1751">
        <v>1537.1</v>
      </c>
      <c r="B1751" s="1">
        <v>1.26505599E-2</v>
      </c>
      <c r="C1751" s="1">
        <v>1.4016515300000001</v>
      </c>
      <c r="D1751" s="1">
        <v>-0.56310070700000003</v>
      </c>
      <c r="E1751" s="1">
        <v>-0.268899793</v>
      </c>
      <c r="F1751" s="1">
        <v>-0.29420091300000001</v>
      </c>
    </row>
    <row r="1752" spans="1:6" x14ac:dyDescent="0.25">
      <c r="A1752">
        <v>1537.15</v>
      </c>
      <c r="B1752" s="1">
        <v>1.25841689E-2</v>
      </c>
      <c r="C1752" s="1">
        <v>1.40470173</v>
      </c>
      <c r="D1752" s="1">
        <v>-0.58043373099999995</v>
      </c>
      <c r="E1752" s="1">
        <v>-0.27763269699999998</v>
      </c>
      <c r="F1752" s="1">
        <v>-0.302801035</v>
      </c>
    </row>
    <row r="1753" spans="1:6" x14ac:dyDescent="0.25">
      <c r="A1753">
        <v>1537.2</v>
      </c>
      <c r="B1753" s="1">
        <v>1.25049654E-2</v>
      </c>
      <c r="C1753" s="1">
        <v>1.4078504599999999</v>
      </c>
      <c r="D1753" s="1">
        <v>-0.59663686599999999</v>
      </c>
      <c r="E1753" s="1">
        <v>-0.28581346800000001</v>
      </c>
      <c r="F1753" s="1">
        <v>-0.31082339799999997</v>
      </c>
    </row>
    <row r="1754" spans="1:6" x14ac:dyDescent="0.25">
      <c r="A1754">
        <v>1537.25</v>
      </c>
      <c r="B1754" s="1">
        <v>1.2412952600000001E-2</v>
      </c>
      <c r="C1754" s="1">
        <v>1.4111123699999999</v>
      </c>
      <c r="D1754" s="1">
        <v>-0.61208955499999995</v>
      </c>
      <c r="E1754" s="1">
        <v>-0.29363182500000001</v>
      </c>
      <c r="F1754" s="1">
        <v>-0.31845772999999999</v>
      </c>
    </row>
    <row r="1755" spans="1:6" x14ac:dyDescent="0.25">
      <c r="A1755">
        <v>1537.3</v>
      </c>
      <c r="B1755" s="1">
        <v>1.23081578E-2</v>
      </c>
      <c r="C1755" s="1">
        <v>1.41442662</v>
      </c>
      <c r="D1755" s="1">
        <v>-0.62739454699999997</v>
      </c>
      <c r="E1755" s="1">
        <v>-0.30138911600000001</v>
      </c>
      <c r="F1755" s="1">
        <v>-0.32600543199999998</v>
      </c>
    </row>
    <row r="1756" spans="1:6" x14ac:dyDescent="0.25">
      <c r="A1756">
        <v>1537.35</v>
      </c>
      <c r="B1756" s="1">
        <v>1.21908778E-2</v>
      </c>
      <c r="C1756" s="1">
        <v>1.41778475</v>
      </c>
      <c r="D1756" s="1">
        <v>-0.64199602099999997</v>
      </c>
      <c r="E1756" s="1">
        <v>-0.30880713300000001</v>
      </c>
      <c r="F1756" s="1">
        <v>-0.33318888800000002</v>
      </c>
    </row>
    <row r="1757" spans="1:6" x14ac:dyDescent="0.25">
      <c r="A1757">
        <v>1537.4</v>
      </c>
      <c r="B1757" s="1">
        <v>1.2061199E-2</v>
      </c>
      <c r="C1757" s="1">
        <v>1.4214033399999999</v>
      </c>
      <c r="D1757" s="1">
        <v>-0.65574767199999995</v>
      </c>
      <c r="E1757" s="1">
        <v>-0.31581263700000001</v>
      </c>
      <c r="F1757" s="1">
        <v>-0.339935035</v>
      </c>
    </row>
    <row r="1758" spans="1:6" x14ac:dyDescent="0.25">
      <c r="A1758">
        <v>1537.45</v>
      </c>
      <c r="B1758" s="1">
        <v>1.19193315E-2</v>
      </c>
      <c r="C1758" s="1">
        <v>1.4243517000000001</v>
      </c>
      <c r="D1758" s="1">
        <v>-0.66807858799999997</v>
      </c>
      <c r="E1758" s="1">
        <v>-0.32211996300000001</v>
      </c>
      <c r="F1758" s="1">
        <v>-0.34595862599999999</v>
      </c>
    </row>
    <row r="1759" spans="1:6" x14ac:dyDescent="0.25">
      <c r="A1759">
        <v>1537.5</v>
      </c>
      <c r="B1759" s="1">
        <v>1.1765096500000001E-2</v>
      </c>
      <c r="C1759" s="1">
        <v>1.42813021</v>
      </c>
      <c r="D1759" s="1">
        <v>-0.68018446600000004</v>
      </c>
      <c r="E1759" s="1">
        <v>-0.32832713699999999</v>
      </c>
      <c r="F1759" s="1">
        <v>-0.35185733000000002</v>
      </c>
    </row>
    <row r="1760" spans="1:6" x14ac:dyDescent="0.25">
      <c r="A1760">
        <v>1537.55</v>
      </c>
      <c r="B1760" s="1">
        <v>1.15984238E-2</v>
      </c>
      <c r="C1760" s="1">
        <v>1.43186985</v>
      </c>
      <c r="D1760" s="1">
        <v>-0.69241609699999995</v>
      </c>
      <c r="E1760" s="1">
        <v>-0.33460962500000002</v>
      </c>
      <c r="F1760" s="1">
        <v>-0.35780647199999999</v>
      </c>
    </row>
    <row r="1761" spans="1:6" x14ac:dyDescent="0.25">
      <c r="A1761">
        <v>1537.6</v>
      </c>
      <c r="B1761" s="1">
        <v>1.14195991E-2</v>
      </c>
      <c r="C1761" s="1">
        <v>1.43440196</v>
      </c>
      <c r="D1761" s="1">
        <v>-0.70319032999999997</v>
      </c>
      <c r="E1761" s="1">
        <v>-0.34017556599999998</v>
      </c>
      <c r="F1761" s="1">
        <v>-0.36301476399999999</v>
      </c>
    </row>
    <row r="1762" spans="1:6" x14ac:dyDescent="0.25">
      <c r="A1762">
        <v>1537.65</v>
      </c>
      <c r="B1762" s="1">
        <v>1.12289213E-2</v>
      </c>
      <c r="C1762" s="1">
        <v>1.4381525399999999</v>
      </c>
      <c r="D1762" s="1">
        <v>-0.71315356500000004</v>
      </c>
      <c r="E1762" s="1">
        <v>-0.34534786099999998</v>
      </c>
      <c r="F1762" s="1">
        <v>-0.36780570400000001</v>
      </c>
    </row>
    <row r="1763" spans="1:6" x14ac:dyDescent="0.25">
      <c r="A1763">
        <v>1537.7</v>
      </c>
      <c r="B1763" s="1">
        <v>1.10265578E-2</v>
      </c>
      <c r="C1763" s="1">
        <v>1.44139778</v>
      </c>
      <c r="D1763" s="1">
        <v>-0.72378110900000003</v>
      </c>
      <c r="E1763" s="1">
        <v>-0.35086399699999998</v>
      </c>
      <c r="F1763" s="1">
        <v>-0.372917112</v>
      </c>
    </row>
    <row r="1764" spans="1:6" x14ac:dyDescent="0.25">
      <c r="A1764">
        <v>1537.75</v>
      </c>
      <c r="B1764" s="1">
        <v>1.0812879500000001E-2</v>
      </c>
      <c r="C1764" s="1">
        <v>1.4449478600000001</v>
      </c>
      <c r="D1764" s="1">
        <v>-0.73221989600000004</v>
      </c>
      <c r="E1764" s="1">
        <v>-0.35529706900000002</v>
      </c>
      <c r="F1764" s="1">
        <v>-0.37692282799999999</v>
      </c>
    </row>
    <row r="1765" spans="1:6" x14ac:dyDescent="0.25">
      <c r="A1765">
        <v>1537.8</v>
      </c>
      <c r="B1765" s="1">
        <v>1.0588022000000001E-2</v>
      </c>
      <c r="C1765" s="1">
        <v>1.44800847</v>
      </c>
      <c r="D1765" s="1">
        <v>-0.73953855400000001</v>
      </c>
      <c r="E1765" s="1">
        <v>-0.35918125499999998</v>
      </c>
      <c r="F1765" s="1">
        <v>-0.38035729899999998</v>
      </c>
    </row>
    <row r="1766" spans="1:6" x14ac:dyDescent="0.25">
      <c r="A1766">
        <v>1537.85</v>
      </c>
      <c r="B1766" s="1">
        <v>1.03519821E-2</v>
      </c>
      <c r="C1766" s="1">
        <v>1.45100662</v>
      </c>
      <c r="D1766" s="1">
        <v>-0.74711265900000001</v>
      </c>
      <c r="E1766" s="1">
        <v>-0.36320434800000001</v>
      </c>
      <c r="F1766" s="1">
        <v>-0.38390831199999997</v>
      </c>
    </row>
    <row r="1767" spans="1:6" x14ac:dyDescent="0.25">
      <c r="A1767">
        <v>1537.9</v>
      </c>
      <c r="B1767" s="1">
        <v>1.0105043100000001E-2</v>
      </c>
      <c r="C1767" s="1">
        <v>1.45398245</v>
      </c>
      <c r="D1767" s="1">
        <v>-0.75367420799999996</v>
      </c>
      <c r="E1767" s="1">
        <v>-0.366732061</v>
      </c>
      <c r="F1767" s="1">
        <v>-0.38694214700000001</v>
      </c>
    </row>
    <row r="1768" spans="1:6" x14ac:dyDescent="0.25">
      <c r="A1768">
        <v>1537.95</v>
      </c>
      <c r="B1768" s="1">
        <v>9.8474464399999993E-3</v>
      </c>
      <c r="C1768" s="1">
        <v>1.4569707999999999</v>
      </c>
      <c r="D1768" s="1">
        <v>-0.75943229499999998</v>
      </c>
      <c r="E1768" s="1">
        <v>-0.36986870100000002</v>
      </c>
      <c r="F1768" s="1">
        <v>-0.38956359400000001</v>
      </c>
    </row>
    <row r="1769" spans="1:6" x14ac:dyDescent="0.25">
      <c r="A1769">
        <v>1538</v>
      </c>
      <c r="B1769" s="1">
        <v>9.5795536499999993E-3</v>
      </c>
      <c r="C1769" s="1">
        <v>1.4592261200000001</v>
      </c>
      <c r="D1769" s="1">
        <v>-0.76403651299999997</v>
      </c>
      <c r="E1769" s="1">
        <v>-0.37243870299999998</v>
      </c>
      <c r="F1769" s="1">
        <v>-0.39159780999999999</v>
      </c>
    </row>
    <row r="1770" spans="1:6" x14ac:dyDescent="0.25">
      <c r="A1770">
        <v>1538.05</v>
      </c>
      <c r="B1770" s="1">
        <v>9.30182079E-3</v>
      </c>
      <c r="C1770" s="1">
        <v>1.46188228</v>
      </c>
      <c r="D1770" s="1">
        <v>-0.76866903099999995</v>
      </c>
      <c r="E1770" s="1">
        <v>-0.37503269500000003</v>
      </c>
      <c r="F1770" s="1">
        <v>-0.39363633599999998</v>
      </c>
    </row>
    <row r="1771" spans="1:6" x14ac:dyDescent="0.25">
      <c r="A1771">
        <v>1538.1</v>
      </c>
      <c r="B1771" s="1">
        <v>9.0147018200000002E-3</v>
      </c>
      <c r="C1771" s="1">
        <v>1.4646030400000001</v>
      </c>
      <c r="D1771" s="1">
        <v>-0.77261445200000001</v>
      </c>
      <c r="E1771" s="1">
        <v>-0.37729252400000002</v>
      </c>
      <c r="F1771" s="1">
        <v>-0.39532192799999999</v>
      </c>
    </row>
    <row r="1772" spans="1:6" x14ac:dyDescent="0.25">
      <c r="A1772">
        <v>1538.15</v>
      </c>
      <c r="B1772" s="1">
        <v>8.7186248799999994E-3</v>
      </c>
      <c r="C1772" s="1">
        <v>1.46711133</v>
      </c>
      <c r="D1772" s="1">
        <v>-0.77492193799999998</v>
      </c>
      <c r="E1772" s="1">
        <v>-0.37874234400000001</v>
      </c>
      <c r="F1772" s="1">
        <v>-0.39617959400000002</v>
      </c>
    </row>
    <row r="1773" spans="1:6" x14ac:dyDescent="0.25">
      <c r="A1773">
        <v>1538.2</v>
      </c>
      <c r="B1773" s="1">
        <v>8.4137503300000006E-3</v>
      </c>
      <c r="C1773" s="1">
        <v>1.4689524899999999</v>
      </c>
      <c r="D1773" s="1">
        <v>-0.77690589600000004</v>
      </c>
      <c r="E1773" s="1">
        <v>-0.38003919800000002</v>
      </c>
      <c r="F1773" s="1">
        <v>-0.39686669899999999</v>
      </c>
    </row>
    <row r="1774" spans="1:6" x14ac:dyDescent="0.25">
      <c r="A1774">
        <v>1538.25</v>
      </c>
      <c r="B1774" s="1">
        <v>8.1003348499999999E-3</v>
      </c>
      <c r="C1774" s="1">
        <v>1.4710006600000001</v>
      </c>
      <c r="D1774" s="1">
        <v>-0.77823565900000002</v>
      </c>
      <c r="E1774" s="1">
        <v>-0.38101749499999998</v>
      </c>
      <c r="F1774" s="1">
        <v>-0.39721816399999998</v>
      </c>
    </row>
    <row r="1775" spans="1:6" x14ac:dyDescent="0.25">
      <c r="A1775">
        <v>1538.3</v>
      </c>
      <c r="B1775" s="1">
        <v>7.7787841699999997E-3</v>
      </c>
      <c r="C1775" s="1">
        <v>1.47258069</v>
      </c>
      <c r="D1775" s="1">
        <v>-0.77862870399999995</v>
      </c>
      <c r="E1775" s="1">
        <v>-0.38153556799999999</v>
      </c>
      <c r="F1775" s="1">
        <v>-0.39709313600000001</v>
      </c>
    </row>
    <row r="1776" spans="1:6" x14ac:dyDescent="0.25">
      <c r="A1776">
        <v>1538.35</v>
      </c>
      <c r="B1776" s="1">
        <v>7.4494604599999997E-3</v>
      </c>
      <c r="C1776" s="1">
        <v>1.4743230599999999</v>
      </c>
      <c r="D1776" s="1">
        <v>-0.77842598299999999</v>
      </c>
      <c r="E1776" s="1">
        <v>-0.38176353099999999</v>
      </c>
      <c r="F1776" s="1">
        <v>-0.396662452</v>
      </c>
    </row>
    <row r="1777" spans="1:6" x14ac:dyDescent="0.25">
      <c r="A1777">
        <v>1538.4</v>
      </c>
      <c r="B1777" s="1">
        <v>7.11273159E-3</v>
      </c>
      <c r="C1777" s="1">
        <v>1.47634566</v>
      </c>
      <c r="D1777" s="1">
        <v>-0.77762135300000002</v>
      </c>
      <c r="E1777" s="1">
        <v>-0.38169794499999998</v>
      </c>
      <c r="F1777" s="1">
        <v>-0.39592340799999998</v>
      </c>
    </row>
    <row r="1778" spans="1:6" x14ac:dyDescent="0.25">
      <c r="A1778">
        <v>1538.45</v>
      </c>
      <c r="B1778" s="1">
        <v>6.7690873800000002E-3</v>
      </c>
      <c r="C1778" s="1">
        <v>1.47747563</v>
      </c>
      <c r="D1778" s="1">
        <v>-0.77584402799999996</v>
      </c>
      <c r="E1778" s="1">
        <v>-0.38115292699999997</v>
      </c>
      <c r="F1778" s="1">
        <v>-0.39469110200000002</v>
      </c>
    </row>
    <row r="1779" spans="1:6" x14ac:dyDescent="0.25">
      <c r="A1779">
        <v>1538.5</v>
      </c>
      <c r="B1779" s="1">
        <v>6.4190516800000002E-3</v>
      </c>
      <c r="C1779" s="1">
        <v>1.478788</v>
      </c>
      <c r="D1779" s="1">
        <v>-0.77330935499999998</v>
      </c>
      <c r="E1779" s="1">
        <v>-0.38023562599999999</v>
      </c>
      <c r="F1779" s="1">
        <v>-0.39307372899999998</v>
      </c>
    </row>
    <row r="1780" spans="1:6" x14ac:dyDescent="0.25">
      <c r="A1780">
        <v>1538.55</v>
      </c>
      <c r="B1780" s="1">
        <v>6.0632700099999999E-3</v>
      </c>
      <c r="C1780" s="1">
        <v>1.4793512099999999</v>
      </c>
      <c r="D1780" s="1">
        <v>-0.77077165999999997</v>
      </c>
      <c r="E1780" s="1">
        <v>-0.37932255999999998</v>
      </c>
      <c r="F1780" s="1">
        <v>-0.39144909999999999</v>
      </c>
    </row>
    <row r="1781" spans="1:6" x14ac:dyDescent="0.25">
      <c r="A1781">
        <v>1538.6</v>
      </c>
      <c r="B1781" s="1">
        <v>5.7022155199999997E-3</v>
      </c>
      <c r="C1781" s="1">
        <v>1.4802743599999999</v>
      </c>
      <c r="D1781" s="1">
        <v>-0.76696738799999997</v>
      </c>
      <c r="E1781" s="1">
        <v>-0.377781478</v>
      </c>
      <c r="F1781" s="1">
        <v>-0.38918591000000002</v>
      </c>
    </row>
    <row r="1782" spans="1:6" x14ac:dyDescent="0.25">
      <c r="A1782">
        <v>1538.65</v>
      </c>
      <c r="B1782" s="1">
        <v>5.3362245799999999E-3</v>
      </c>
      <c r="C1782" s="1">
        <v>1.4810563400000001</v>
      </c>
      <c r="D1782" s="1">
        <v>-0.76177325500000004</v>
      </c>
      <c r="E1782" s="1">
        <v>-0.37555040299999998</v>
      </c>
      <c r="F1782" s="1">
        <v>-0.38622285200000001</v>
      </c>
    </row>
    <row r="1783" spans="1:6" x14ac:dyDescent="0.25">
      <c r="A1783">
        <v>1538.7</v>
      </c>
      <c r="B1783" s="1">
        <v>4.9654962199999998E-3</v>
      </c>
      <c r="C1783" s="1">
        <v>1.4815010200000001</v>
      </c>
      <c r="D1783" s="1">
        <v>-0.75745462200000002</v>
      </c>
      <c r="E1783" s="1">
        <v>-0.373761815</v>
      </c>
      <c r="F1783" s="1">
        <v>-0.38369280700000002</v>
      </c>
    </row>
    <row r="1784" spans="1:6" x14ac:dyDescent="0.25">
      <c r="A1784">
        <v>1538.75</v>
      </c>
      <c r="B1784" s="1">
        <v>4.5906238099999996E-3</v>
      </c>
      <c r="C1784" s="1">
        <v>1.4819195199999999</v>
      </c>
      <c r="D1784" s="1">
        <v>-0.75125483699999995</v>
      </c>
      <c r="E1784" s="1">
        <v>-0.37103679499999997</v>
      </c>
      <c r="F1784" s="1">
        <v>-0.38021804199999998</v>
      </c>
    </row>
    <row r="1785" spans="1:6" x14ac:dyDescent="0.25">
      <c r="A1785">
        <v>1538.8</v>
      </c>
      <c r="B1785" s="1">
        <v>4.2119327900000001E-3</v>
      </c>
      <c r="C1785" s="1">
        <v>1.4815497399999999</v>
      </c>
      <c r="D1785" s="1">
        <v>-0.74512789800000001</v>
      </c>
      <c r="E1785" s="1">
        <v>-0.368352016</v>
      </c>
      <c r="F1785" s="1">
        <v>-0.37677588200000001</v>
      </c>
    </row>
    <row r="1786" spans="1:6" x14ac:dyDescent="0.25">
      <c r="A1786">
        <v>1538.85</v>
      </c>
      <c r="B1786" s="1">
        <v>3.8299745900000001E-3</v>
      </c>
      <c r="C1786" s="1">
        <v>1.4814086900000001</v>
      </c>
      <c r="D1786" s="1">
        <v>-0.73705279000000001</v>
      </c>
      <c r="E1786" s="1">
        <v>-0.36469642000000002</v>
      </c>
      <c r="F1786" s="1">
        <v>-0.37235636900000002</v>
      </c>
    </row>
    <row r="1787" spans="1:6" x14ac:dyDescent="0.25">
      <c r="A1787">
        <v>1538.9</v>
      </c>
      <c r="B1787" s="1">
        <v>3.4449085799999998E-3</v>
      </c>
      <c r="C1787" s="1">
        <v>1.48122186</v>
      </c>
      <c r="D1787" s="1">
        <v>-0.73020276500000003</v>
      </c>
      <c r="E1787" s="1">
        <v>-0.36165647400000001</v>
      </c>
      <c r="F1787" s="1">
        <v>-0.36854629100000003</v>
      </c>
    </row>
    <row r="1788" spans="1:6" x14ac:dyDescent="0.25">
      <c r="A1788">
        <v>1538.95</v>
      </c>
      <c r="B1788" s="1">
        <v>3.0573831700000001E-3</v>
      </c>
      <c r="C1788" s="1">
        <v>1.48052834</v>
      </c>
      <c r="D1788" s="1">
        <v>-0.72148365400000003</v>
      </c>
      <c r="E1788" s="1">
        <v>-0.35768444399999999</v>
      </c>
      <c r="F1788" s="1">
        <v>-0.36379920999999998</v>
      </c>
    </row>
    <row r="1789" spans="1:6" x14ac:dyDescent="0.25">
      <c r="A1789">
        <v>1539</v>
      </c>
      <c r="B1789" s="1">
        <v>2.6677978400000001E-3</v>
      </c>
      <c r="C1789" s="1">
        <v>1.47991044</v>
      </c>
      <c r="D1789" s="1">
        <v>-0.71240505399999998</v>
      </c>
      <c r="E1789" s="1">
        <v>-0.35353472899999999</v>
      </c>
      <c r="F1789" s="1">
        <v>-0.35887032499999999</v>
      </c>
    </row>
    <row r="1790" spans="1:6" x14ac:dyDescent="0.25">
      <c r="A1790">
        <v>1539.05</v>
      </c>
      <c r="B1790" s="1">
        <v>2.2766559100000001E-3</v>
      </c>
      <c r="C1790" s="1">
        <v>1.4789047799999999</v>
      </c>
      <c r="D1790" s="1">
        <v>-0.70238465900000002</v>
      </c>
      <c r="E1790" s="1">
        <v>-0.34891567400000001</v>
      </c>
      <c r="F1790" s="1">
        <v>-0.35346898599999999</v>
      </c>
    </row>
    <row r="1791" spans="1:6" x14ac:dyDescent="0.25">
      <c r="A1791">
        <v>1539.1</v>
      </c>
      <c r="B1791" s="1">
        <v>1.88451539E-3</v>
      </c>
      <c r="C1791" s="1">
        <v>1.4778132900000001</v>
      </c>
      <c r="D1791" s="1">
        <v>-0.69254158899999996</v>
      </c>
      <c r="E1791" s="1">
        <v>-0.34438627900000002</v>
      </c>
      <c r="F1791" s="1">
        <v>-0.34815531</v>
      </c>
    </row>
    <row r="1792" spans="1:6" x14ac:dyDescent="0.25">
      <c r="A1792">
        <v>1539.15</v>
      </c>
      <c r="B1792" s="1">
        <v>1.49190922E-3</v>
      </c>
      <c r="C1792" s="1">
        <v>1.4762941700000001</v>
      </c>
      <c r="D1792" s="1">
        <v>-0.68147573100000003</v>
      </c>
      <c r="E1792" s="1">
        <v>-0.33924595600000002</v>
      </c>
      <c r="F1792" s="1">
        <v>-0.34222977500000001</v>
      </c>
    </row>
    <row r="1793" spans="1:6" x14ac:dyDescent="0.25">
      <c r="A1793">
        <v>1539.2</v>
      </c>
      <c r="B1793" s="1">
        <v>1.09908311E-3</v>
      </c>
      <c r="C1793" s="1">
        <v>1.4749182700000001</v>
      </c>
      <c r="D1793" s="1">
        <v>-0.67036956700000006</v>
      </c>
      <c r="E1793" s="1">
        <v>-0.33408569999999999</v>
      </c>
      <c r="F1793" s="1">
        <v>-0.33628386599999999</v>
      </c>
    </row>
    <row r="1794" spans="1:6" x14ac:dyDescent="0.25">
      <c r="A1794">
        <v>1539.25</v>
      </c>
      <c r="B1794" s="1">
        <v>7.0640710499999995E-4</v>
      </c>
      <c r="C1794" s="1">
        <v>1.47365894</v>
      </c>
      <c r="D1794" s="1">
        <v>-0.65794633400000002</v>
      </c>
      <c r="E1794" s="1">
        <v>-0.32826675999999999</v>
      </c>
      <c r="F1794" s="1">
        <v>-0.32967957399999998</v>
      </c>
    </row>
    <row r="1795" spans="1:6" x14ac:dyDescent="0.25">
      <c r="A1795">
        <v>1539.3</v>
      </c>
      <c r="B1795" s="1">
        <v>3.14205927E-4</v>
      </c>
      <c r="C1795" s="1">
        <v>1.47179518</v>
      </c>
      <c r="D1795" s="1">
        <v>-0.64542295800000005</v>
      </c>
      <c r="E1795" s="1">
        <v>-0.32239727299999998</v>
      </c>
      <c r="F1795" s="1">
        <v>-0.32302568500000001</v>
      </c>
    </row>
    <row r="1796" spans="1:6" x14ac:dyDescent="0.25">
      <c r="A1796">
        <v>1539.35</v>
      </c>
      <c r="B1796" s="1">
        <v>-7.70793401E-5</v>
      </c>
      <c r="C1796" s="1">
        <v>1.4696549699999999</v>
      </c>
      <c r="D1796" s="1">
        <v>-0.63193048399999996</v>
      </c>
      <c r="E1796" s="1">
        <v>-0.31604232100000001</v>
      </c>
      <c r="F1796" s="1">
        <v>-0.315888163</v>
      </c>
    </row>
    <row r="1797" spans="1:6" x14ac:dyDescent="0.25">
      <c r="A1797">
        <v>1539.4</v>
      </c>
      <c r="B1797" s="1">
        <v>-4.6713297100000001E-4</v>
      </c>
      <c r="C1797" s="1">
        <v>1.4675768899999999</v>
      </c>
      <c r="D1797" s="1">
        <v>-0.618118312</v>
      </c>
      <c r="E1797" s="1">
        <v>-0.30952628900000001</v>
      </c>
      <c r="F1797" s="1">
        <v>-0.30859202299999999</v>
      </c>
    </row>
    <row r="1798" spans="1:6" x14ac:dyDescent="0.25">
      <c r="A1798">
        <v>1539.45</v>
      </c>
      <c r="B1798" s="1">
        <v>-8.5565016000000002E-4</v>
      </c>
      <c r="C1798" s="1">
        <v>1.46553109</v>
      </c>
      <c r="D1798" s="1">
        <v>-0.60395151300000005</v>
      </c>
      <c r="E1798" s="1">
        <v>-0.302831407</v>
      </c>
      <c r="F1798" s="1">
        <v>-0.301120106</v>
      </c>
    </row>
    <row r="1799" spans="1:6" x14ac:dyDescent="0.25">
      <c r="A1799">
        <v>1539.5</v>
      </c>
      <c r="B1799" s="1">
        <v>-1.24237582E-3</v>
      </c>
      <c r="C1799" s="1">
        <v>1.4633587400000001</v>
      </c>
      <c r="D1799" s="1">
        <v>-0.59005107899999998</v>
      </c>
      <c r="E1799" s="1">
        <v>-0.29626791499999999</v>
      </c>
      <c r="F1799" s="1">
        <v>-0.29378316399999999</v>
      </c>
    </row>
    <row r="1800" spans="1:6" x14ac:dyDescent="0.25">
      <c r="A1800">
        <v>1539.55</v>
      </c>
      <c r="B1800" s="1">
        <v>-1.62679677E-3</v>
      </c>
      <c r="C1800" s="1">
        <v>1.46090644</v>
      </c>
      <c r="D1800" s="1">
        <v>-0.57385649500000002</v>
      </c>
      <c r="E1800" s="1">
        <v>-0.28855504399999998</v>
      </c>
      <c r="F1800" s="1">
        <v>-0.28530145099999998</v>
      </c>
    </row>
    <row r="1801" spans="1:6" x14ac:dyDescent="0.25">
      <c r="A1801">
        <v>1539.6</v>
      </c>
      <c r="B1801" s="1">
        <v>-2.0086950399999999E-3</v>
      </c>
      <c r="C1801" s="1">
        <v>1.4580752699999999</v>
      </c>
      <c r="D1801" s="1">
        <v>-0.558243516</v>
      </c>
      <c r="E1801" s="1">
        <v>-0.281130453</v>
      </c>
      <c r="F1801" s="1">
        <v>-0.27711306299999999</v>
      </c>
    </row>
    <row r="1802" spans="1:6" x14ac:dyDescent="0.25">
      <c r="A1802">
        <v>1539.65</v>
      </c>
      <c r="B1802" s="1">
        <v>-2.3876864699999998E-3</v>
      </c>
      <c r="C1802" s="1">
        <v>1.45549047</v>
      </c>
      <c r="D1802" s="1">
        <v>-0.54162688400000003</v>
      </c>
      <c r="E1802" s="1">
        <v>-0.27320112800000002</v>
      </c>
      <c r="F1802" s="1">
        <v>-0.26842575600000002</v>
      </c>
    </row>
    <row r="1803" spans="1:6" x14ac:dyDescent="0.25">
      <c r="A1803">
        <v>1539.7</v>
      </c>
      <c r="B1803" s="1">
        <v>-2.7635986000000001E-3</v>
      </c>
      <c r="C1803" s="1">
        <v>1.4527106700000001</v>
      </c>
      <c r="D1803" s="1">
        <v>-0.52559051499999998</v>
      </c>
      <c r="E1803" s="1">
        <v>-0.26555885600000001</v>
      </c>
      <c r="F1803" s="1">
        <v>-0.26003165900000003</v>
      </c>
    </row>
    <row r="1804" spans="1:6" x14ac:dyDescent="0.25">
      <c r="A1804">
        <v>1539.75</v>
      </c>
      <c r="B1804" s="1">
        <v>-3.13599498E-3</v>
      </c>
      <c r="C1804" s="1">
        <v>1.44989279</v>
      </c>
      <c r="D1804" s="1">
        <v>-0.50839593400000005</v>
      </c>
      <c r="E1804" s="1">
        <v>-0.25733396200000003</v>
      </c>
      <c r="F1804" s="1">
        <v>-0.25106197200000002</v>
      </c>
    </row>
    <row r="1805" spans="1:6" x14ac:dyDescent="0.25">
      <c r="A1805">
        <v>1539.8</v>
      </c>
      <c r="B1805" s="1">
        <v>-3.5045391000000001E-3</v>
      </c>
      <c r="C1805" s="1">
        <v>1.44689837</v>
      </c>
      <c r="D1805" s="1">
        <v>-0.49030606799999998</v>
      </c>
      <c r="E1805" s="1">
        <v>-0.24865757299999999</v>
      </c>
      <c r="F1805" s="1">
        <v>-0.24164849499999999</v>
      </c>
    </row>
    <row r="1806" spans="1:6" x14ac:dyDescent="0.25">
      <c r="A1806">
        <v>1539.85</v>
      </c>
      <c r="B1806" s="1">
        <v>-3.8690605999999999E-3</v>
      </c>
      <c r="C1806" s="1">
        <v>1.44369378</v>
      </c>
      <c r="D1806" s="1">
        <v>-0.472413044</v>
      </c>
      <c r="E1806" s="1">
        <v>-0.24007558300000001</v>
      </c>
      <c r="F1806" s="1">
        <v>-0.232337461</v>
      </c>
    </row>
    <row r="1807" spans="1:6" x14ac:dyDescent="0.25">
      <c r="A1807">
        <v>1539.9</v>
      </c>
      <c r="B1807" s="1">
        <v>-4.2292816399999997E-3</v>
      </c>
      <c r="C1807" s="1">
        <v>1.44055964</v>
      </c>
      <c r="D1807" s="1">
        <v>-0.45348339900000001</v>
      </c>
      <c r="E1807" s="1">
        <v>-0.23097098099999999</v>
      </c>
      <c r="F1807" s="1">
        <v>-0.22251241799999999</v>
      </c>
    </row>
    <row r="1808" spans="1:6" x14ac:dyDescent="0.25">
      <c r="A1808">
        <v>1539.95</v>
      </c>
      <c r="B1808" s="1">
        <v>-4.5850963899999996E-3</v>
      </c>
      <c r="C1808" s="1">
        <v>1.4373672200000001</v>
      </c>
      <c r="D1808" s="1">
        <v>-0.43497593600000001</v>
      </c>
      <c r="E1808" s="1">
        <v>-0.22207306399999999</v>
      </c>
      <c r="F1808" s="1">
        <v>-0.21290287199999999</v>
      </c>
    </row>
    <row r="1809" spans="1:6" x14ac:dyDescent="0.25">
      <c r="A1809">
        <v>1540</v>
      </c>
      <c r="B1809" s="1">
        <v>-4.93615331E-3</v>
      </c>
      <c r="C1809" s="1">
        <v>1.4343027500000001</v>
      </c>
      <c r="D1809" s="1">
        <v>-0.415486668</v>
      </c>
      <c r="E1809" s="1">
        <v>-0.212679487</v>
      </c>
      <c r="F1809" s="1">
        <v>-0.202807181</v>
      </c>
    </row>
    <row r="1810" spans="1:6" x14ac:dyDescent="0.25">
      <c r="A1810">
        <v>1540.05</v>
      </c>
      <c r="B1810" s="1">
        <v>-5.2823101299999996E-3</v>
      </c>
      <c r="C1810" s="1">
        <v>1.43094794</v>
      </c>
      <c r="D1810" s="1">
        <v>-0.39626671600000002</v>
      </c>
      <c r="E1810" s="1">
        <v>-0.20341566799999999</v>
      </c>
      <c r="F1810" s="1">
        <v>-0.192851048</v>
      </c>
    </row>
    <row r="1811" spans="1:6" x14ac:dyDescent="0.25">
      <c r="A1811">
        <v>1540.1</v>
      </c>
      <c r="B1811" s="1">
        <v>-5.6231137299999996E-3</v>
      </c>
      <c r="C1811" s="1">
        <v>1.4274045500000001</v>
      </c>
      <c r="D1811" s="1">
        <v>-0.37508117400000002</v>
      </c>
      <c r="E1811" s="1">
        <v>-0.19316369999999999</v>
      </c>
      <c r="F1811" s="1">
        <v>-0.181917473</v>
      </c>
    </row>
    <row r="1812" spans="1:6" x14ac:dyDescent="0.25">
      <c r="A1812">
        <v>1540.15</v>
      </c>
      <c r="B1812" s="1">
        <v>-5.9586074200000004E-3</v>
      </c>
      <c r="C1812" s="1">
        <v>1.42467627</v>
      </c>
      <c r="D1812" s="1">
        <v>-0.35518301899999999</v>
      </c>
      <c r="E1812" s="1">
        <v>-0.18355011700000001</v>
      </c>
      <c r="F1812" s="1">
        <v>-0.171632902</v>
      </c>
    </row>
    <row r="1813" spans="1:6" x14ac:dyDescent="0.25">
      <c r="A1813">
        <v>1540.2</v>
      </c>
      <c r="B1813" s="1">
        <v>-6.2883677799999999E-3</v>
      </c>
      <c r="C1813" s="1">
        <v>1.4212125600000001</v>
      </c>
      <c r="D1813" s="1">
        <v>-0.33406923999999999</v>
      </c>
      <c r="E1813" s="1">
        <v>-0.17332298800000001</v>
      </c>
      <c r="F1813" s="1">
        <v>-0.16074625200000001</v>
      </c>
    </row>
    <row r="1814" spans="1:6" x14ac:dyDescent="0.25">
      <c r="A1814">
        <v>1540.25</v>
      </c>
      <c r="B1814" s="1">
        <v>-6.6122858799999998E-3</v>
      </c>
      <c r="C1814" s="1">
        <v>1.4177966</v>
      </c>
      <c r="D1814" s="1">
        <v>-0.31304717500000001</v>
      </c>
      <c r="E1814" s="1">
        <v>-0.16313587299999999</v>
      </c>
      <c r="F1814" s="1">
        <v>-0.149911302</v>
      </c>
    </row>
    <row r="1815" spans="1:6" x14ac:dyDescent="0.25">
      <c r="A1815">
        <v>1540.3</v>
      </c>
      <c r="B1815" s="1">
        <v>-6.9301762199999997E-3</v>
      </c>
      <c r="C1815" s="1">
        <v>1.4147203699999999</v>
      </c>
      <c r="D1815" s="1">
        <v>-0.29173596499999999</v>
      </c>
      <c r="E1815" s="1">
        <v>-0.15279815899999999</v>
      </c>
      <c r="F1815" s="1">
        <v>-0.138937806</v>
      </c>
    </row>
    <row r="1816" spans="1:6" x14ac:dyDescent="0.25">
      <c r="A1816">
        <v>1540.35</v>
      </c>
      <c r="B1816" s="1">
        <v>-7.2418775300000003E-3</v>
      </c>
      <c r="C1816" s="1">
        <v>1.4114556899999999</v>
      </c>
      <c r="D1816" s="1">
        <v>-0.27013176100000003</v>
      </c>
      <c r="E1816" s="1">
        <v>-0.14230775800000001</v>
      </c>
      <c r="F1816" s="1">
        <v>-0.12782400299999999</v>
      </c>
    </row>
    <row r="1817" spans="1:6" x14ac:dyDescent="0.25">
      <c r="A1817">
        <v>1540.4</v>
      </c>
      <c r="B1817" s="1">
        <v>-7.5471929200000001E-3</v>
      </c>
      <c r="C1817" s="1">
        <v>1.4082067599999999</v>
      </c>
      <c r="D1817" s="1">
        <v>-0.24748009400000001</v>
      </c>
      <c r="E1817" s="1">
        <v>-0.13128724</v>
      </c>
      <c r="F1817" s="1">
        <v>-0.116192854</v>
      </c>
    </row>
    <row r="1818" spans="1:6" x14ac:dyDescent="0.25">
      <c r="A1818">
        <v>1540.45</v>
      </c>
      <c r="B1818" s="1">
        <v>-7.8460097700000005E-3</v>
      </c>
      <c r="C1818" s="1">
        <v>1.4051199599999999</v>
      </c>
      <c r="D1818" s="1">
        <v>-0.22492611400000001</v>
      </c>
      <c r="E1818" s="1">
        <v>-0.12030906700000001</v>
      </c>
      <c r="F1818" s="1">
        <v>-0.104617047</v>
      </c>
    </row>
    <row r="1819" spans="1:6" x14ac:dyDescent="0.25">
      <c r="A1819">
        <v>1540.5</v>
      </c>
      <c r="B1819" s="1">
        <v>-8.1381796799999996E-3</v>
      </c>
      <c r="C1819" s="1">
        <v>1.4022030700000001</v>
      </c>
      <c r="D1819" s="1">
        <v>-0.20281664199999999</v>
      </c>
      <c r="E1819" s="1">
        <v>-0.109546501</v>
      </c>
      <c r="F1819" s="1">
        <v>-9.3270141299999998E-2</v>
      </c>
    </row>
    <row r="1820" spans="1:6" x14ac:dyDescent="0.25">
      <c r="A1820">
        <v>1540.55</v>
      </c>
      <c r="B1820" s="1">
        <v>-8.4233798499999991E-3</v>
      </c>
      <c r="C1820" s="1">
        <v>1.39924414</v>
      </c>
      <c r="D1820" s="1">
        <v>-0.18012652300000001</v>
      </c>
      <c r="E1820" s="1">
        <v>-9.84866415E-2</v>
      </c>
      <c r="F1820" s="1">
        <v>-8.1639881799999994E-2</v>
      </c>
    </row>
    <row r="1821" spans="1:6" x14ac:dyDescent="0.25">
      <c r="A1821">
        <v>1540.6</v>
      </c>
      <c r="B1821" s="1">
        <v>-8.7012861299999994E-3</v>
      </c>
      <c r="C1821" s="1">
        <v>1.3960142799999999</v>
      </c>
      <c r="D1821" s="1">
        <v>-0.15672449699999999</v>
      </c>
      <c r="E1821" s="1">
        <v>-8.7063534499999998E-2</v>
      </c>
      <c r="F1821" s="1">
        <v>-6.9660962199999996E-2</v>
      </c>
    </row>
    <row r="1822" spans="1:6" x14ac:dyDescent="0.25">
      <c r="A1822">
        <v>1540.65</v>
      </c>
      <c r="B1822" s="1">
        <v>-8.9717823100000007E-3</v>
      </c>
      <c r="C1822" s="1">
        <v>1.39346419</v>
      </c>
      <c r="D1822" s="1">
        <v>-0.13342227500000001</v>
      </c>
      <c r="E1822" s="1">
        <v>-7.5682919900000006E-2</v>
      </c>
      <c r="F1822" s="1">
        <v>-5.7739355300000003E-2</v>
      </c>
    </row>
    <row r="1823" spans="1:6" x14ac:dyDescent="0.25">
      <c r="A1823">
        <v>1540.7</v>
      </c>
      <c r="B1823" s="1">
        <v>-9.2348369300000004E-3</v>
      </c>
      <c r="C1823" s="1">
        <v>1.3907181799999999</v>
      </c>
      <c r="D1823" s="1">
        <v>-0.110386399</v>
      </c>
      <c r="E1823" s="1">
        <v>-6.4428036499999994E-2</v>
      </c>
      <c r="F1823" s="1">
        <v>-4.5958362599999997E-2</v>
      </c>
    </row>
    <row r="1824" spans="1:6" x14ac:dyDescent="0.25">
      <c r="A1824">
        <v>1540.75</v>
      </c>
      <c r="B1824" s="1">
        <v>-9.4902460899999996E-3</v>
      </c>
      <c r="C1824" s="1">
        <v>1.3885050699999999</v>
      </c>
      <c r="D1824" s="1">
        <v>-8.6654830500000002E-2</v>
      </c>
      <c r="E1824" s="1">
        <v>-5.2817661299999999E-2</v>
      </c>
      <c r="F1824" s="1">
        <v>-3.3837169200000003E-2</v>
      </c>
    </row>
    <row r="1825" spans="1:6" x14ac:dyDescent="0.25">
      <c r="A1825">
        <v>1540.8</v>
      </c>
      <c r="B1825" s="1">
        <v>-9.7377880899999995E-3</v>
      </c>
      <c r="C1825" s="1">
        <v>1.38597729</v>
      </c>
      <c r="D1825" s="1">
        <v>-6.2621828399999996E-2</v>
      </c>
      <c r="E1825" s="1">
        <v>-4.1048702300000003E-2</v>
      </c>
      <c r="F1825" s="1">
        <v>-2.1573126099999999E-2</v>
      </c>
    </row>
    <row r="1826" spans="1:6" x14ac:dyDescent="0.25">
      <c r="A1826">
        <v>1540.85</v>
      </c>
      <c r="B1826" s="1">
        <v>-9.9773147599999997E-3</v>
      </c>
      <c r="C1826" s="1">
        <v>1.38387941</v>
      </c>
      <c r="D1826" s="1">
        <v>-3.8954476600000003E-2</v>
      </c>
      <c r="E1826" s="1">
        <v>-2.9454553099999999E-2</v>
      </c>
      <c r="F1826" s="1">
        <v>-9.4999235299999991E-3</v>
      </c>
    </row>
    <row r="1827" spans="1:6" x14ac:dyDescent="0.25">
      <c r="A1827">
        <v>1540.9</v>
      </c>
      <c r="B1827" s="1">
        <v>-1.02084872E-2</v>
      </c>
      <c r="C1827" s="1">
        <v>1.38200327</v>
      </c>
      <c r="D1827" s="1">
        <v>-1.53486261E-2</v>
      </c>
      <c r="E1827" s="1">
        <v>-1.7882800300000001E-2</v>
      </c>
      <c r="F1827" s="1">
        <v>2.5341742000000002E-3</v>
      </c>
    </row>
    <row r="1828" spans="1:6" x14ac:dyDescent="0.25">
      <c r="A1828">
        <v>1540.95</v>
      </c>
      <c r="B1828" s="1">
        <v>-1.04309698E-2</v>
      </c>
      <c r="C1828" s="1">
        <v>1.3800513400000001</v>
      </c>
      <c r="D1828" s="1">
        <v>8.8705976999999998E-3</v>
      </c>
      <c r="E1828" s="1">
        <v>-5.9956710000000002E-3</v>
      </c>
      <c r="F1828" s="1">
        <v>1.4866268700000001E-2</v>
      </c>
    </row>
    <row r="1829" spans="1:6" x14ac:dyDescent="0.25">
      <c r="A1829">
        <v>1541</v>
      </c>
      <c r="B1829" s="1">
        <v>-1.0644719E-2</v>
      </c>
      <c r="C1829" s="1">
        <v>1.3786656399999999</v>
      </c>
      <c r="D1829" s="1">
        <v>3.3030907499999998E-2</v>
      </c>
      <c r="E1829" s="1">
        <v>5.8707347700000002E-3</v>
      </c>
      <c r="F1829" s="1">
        <v>2.7160172699999999E-2</v>
      </c>
    </row>
    <row r="1830" spans="1:6" x14ac:dyDescent="0.25">
      <c r="A1830">
        <v>1541.05</v>
      </c>
      <c r="B1830" s="1">
        <v>-1.08494495E-2</v>
      </c>
      <c r="C1830" s="1">
        <v>1.37670231</v>
      </c>
      <c r="D1830" s="1">
        <v>5.8337377900000001E-2</v>
      </c>
      <c r="E1830" s="1">
        <v>1.8319239500000001E-2</v>
      </c>
      <c r="F1830" s="1">
        <v>4.0018138500000001E-2</v>
      </c>
    </row>
    <row r="1831" spans="1:6" x14ac:dyDescent="0.25">
      <c r="A1831">
        <v>1541.1</v>
      </c>
      <c r="B1831" s="1">
        <v>-1.1045334800000001E-2</v>
      </c>
      <c r="C1831" s="1">
        <v>1.3753750600000001</v>
      </c>
      <c r="D1831" s="1">
        <v>8.15269198E-2</v>
      </c>
      <c r="E1831" s="1">
        <v>2.9718125099999999E-2</v>
      </c>
      <c r="F1831" s="1">
        <v>5.1808794700000001E-2</v>
      </c>
    </row>
    <row r="1832" spans="1:6" x14ac:dyDescent="0.25">
      <c r="A1832">
        <v>1541.15</v>
      </c>
      <c r="B1832" s="1">
        <v>-1.1231769399999999E-2</v>
      </c>
      <c r="C1832" s="1">
        <v>1.37420718</v>
      </c>
      <c r="D1832" s="1">
        <v>0.105665183</v>
      </c>
      <c r="E1832" s="1">
        <v>4.1600822199999998E-2</v>
      </c>
      <c r="F1832" s="1">
        <v>6.4064360900000006E-2</v>
      </c>
    </row>
    <row r="1833" spans="1:6" x14ac:dyDescent="0.25">
      <c r="A1833">
        <v>1541.2</v>
      </c>
      <c r="B1833" s="1">
        <v>-1.1408965700000001E-2</v>
      </c>
      <c r="C1833" s="1">
        <v>1.37385881</v>
      </c>
      <c r="D1833" s="1">
        <v>0.12789980000000001</v>
      </c>
      <c r="E1833" s="1">
        <v>5.2540934400000003E-2</v>
      </c>
      <c r="F1833" s="1">
        <v>7.53588657E-2</v>
      </c>
    </row>
    <row r="1834" spans="1:6" x14ac:dyDescent="0.25">
      <c r="A1834">
        <v>1541.25</v>
      </c>
      <c r="B1834" s="1">
        <v>-1.1576075E-2</v>
      </c>
      <c r="C1834" s="1">
        <v>1.37277001</v>
      </c>
      <c r="D1834" s="1">
        <v>0.154364099</v>
      </c>
      <c r="E1834" s="1">
        <v>6.56059747E-2</v>
      </c>
      <c r="F1834" s="1">
        <v>8.8758124699999996E-2</v>
      </c>
    </row>
    <row r="1835" spans="1:6" x14ac:dyDescent="0.25">
      <c r="A1835">
        <v>1541.3</v>
      </c>
      <c r="B1835" s="1">
        <v>-1.17337568E-2</v>
      </c>
      <c r="C1835" s="1">
        <v>1.3729487499999999</v>
      </c>
      <c r="D1835" s="1">
        <v>0.17734172100000001</v>
      </c>
      <c r="E1835" s="1">
        <v>7.6937103899999998E-2</v>
      </c>
      <c r="F1835" s="1">
        <v>0.100404618</v>
      </c>
    </row>
    <row r="1836" spans="1:6" x14ac:dyDescent="0.25">
      <c r="A1836">
        <v>1541.35</v>
      </c>
      <c r="B1836" s="1">
        <v>-1.18812946E-2</v>
      </c>
      <c r="C1836" s="1">
        <v>1.37248255</v>
      </c>
      <c r="D1836" s="1">
        <v>0.201781503</v>
      </c>
      <c r="E1836" s="1">
        <v>8.9009457E-2</v>
      </c>
      <c r="F1836" s="1">
        <v>0.112772046</v>
      </c>
    </row>
    <row r="1837" spans="1:6" x14ac:dyDescent="0.25">
      <c r="A1837">
        <v>1541.4</v>
      </c>
      <c r="B1837" s="1">
        <v>-1.2018669900000001E-2</v>
      </c>
      <c r="C1837" s="1">
        <v>1.37242581</v>
      </c>
      <c r="D1837" s="1">
        <v>0.22481108799999999</v>
      </c>
      <c r="E1837" s="1">
        <v>0.100386874</v>
      </c>
      <c r="F1837" s="1">
        <v>0.12442421400000001</v>
      </c>
    </row>
    <row r="1838" spans="1:6" x14ac:dyDescent="0.25">
      <c r="A1838">
        <v>1541.45</v>
      </c>
      <c r="B1838" s="1">
        <v>-1.2145362999999999E-2</v>
      </c>
      <c r="C1838" s="1">
        <v>1.3723276099999999</v>
      </c>
      <c r="D1838" s="1">
        <v>0.248844278</v>
      </c>
      <c r="E1838" s="1">
        <v>0.11227677599999999</v>
      </c>
      <c r="F1838" s="1">
        <v>0.13656750200000001</v>
      </c>
    </row>
    <row r="1839" spans="1:6" x14ac:dyDescent="0.25">
      <c r="A1839">
        <v>1541.5</v>
      </c>
      <c r="B1839" s="1">
        <v>-1.2261461099999999E-2</v>
      </c>
      <c r="C1839" s="1">
        <v>1.3731373899999999</v>
      </c>
      <c r="D1839" s="1">
        <v>0.27077609899999999</v>
      </c>
      <c r="E1839" s="1">
        <v>0.123126588</v>
      </c>
      <c r="F1839" s="1">
        <v>0.14764951000000001</v>
      </c>
    </row>
    <row r="1840" spans="1:6" x14ac:dyDescent="0.25">
      <c r="A1840">
        <v>1541.55</v>
      </c>
      <c r="B1840" s="1">
        <v>-1.2366442300000001E-2</v>
      </c>
      <c r="C1840" s="1">
        <v>1.37399618</v>
      </c>
      <c r="D1840" s="1">
        <v>0.29459932799999999</v>
      </c>
      <c r="E1840" s="1">
        <v>0.13493322199999999</v>
      </c>
      <c r="F1840" s="1">
        <v>0.159666107</v>
      </c>
    </row>
    <row r="1841" spans="1:6" x14ac:dyDescent="0.25">
      <c r="A1841">
        <v>1541.6</v>
      </c>
      <c r="B1841" s="1">
        <v>-1.24604352E-2</v>
      </c>
      <c r="C1841" s="1">
        <v>1.37484115</v>
      </c>
      <c r="D1841" s="1">
        <v>0.317445115</v>
      </c>
      <c r="E1841" s="1">
        <v>0.14626212199999999</v>
      </c>
      <c r="F1841" s="1">
        <v>0.17118299300000001</v>
      </c>
    </row>
    <row r="1842" spans="1:6" x14ac:dyDescent="0.25">
      <c r="A1842">
        <v>1541.65</v>
      </c>
      <c r="B1842" s="1">
        <v>-1.25432115E-2</v>
      </c>
      <c r="C1842" s="1">
        <v>1.37597098</v>
      </c>
      <c r="D1842" s="1">
        <v>0.339901699</v>
      </c>
      <c r="E1842" s="1">
        <v>0.15740763799999999</v>
      </c>
      <c r="F1842" s="1">
        <v>0.18249406100000001</v>
      </c>
    </row>
    <row r="1843" spans="1:6" x14ac:dyDescent="0.25">
      <c r="A1843">
        <v>1541.7</v>
      </c>
      <c r="B1843" s="1">
        <v>-1.2614533400000001E-2</v>
      </c>
      <c r="C1843" s="1">
        <v>1.37746225</v>
      </c>
      <c r="D1843" s="1">
        <v>0.36172329199999997</v>
      </c>
      <c r="E1843" s="1">
        <v>0.168247112</v>
      </c>
      <c r="F1843" s="1">
        <v>0.193476179</v>
      </c>
    </row>
    <row r="1844" spans="1:6" x14ac:dyDescent="0.25">
      <c r="A1844">
        <v>1541.75</v>
      </c>
      <c r="B1844" s="1">
        <v>-1.2673995400000001E-2</v>
      </c>
      <c r="C1844" s="1">
        <v>1.37873942</v>
      </c>
      <c r="D1844" s="1">
        <v>0.38406168699999998</v>
      </c>
      <c r="E1844" s="1">
        <v>0.17935684800000001</v>
      </c>
      <c r="F1844" s="1">
        <v>0.204704839</v>
      </c>
    </row>
    <row r="1845" spans="1:6" x14ac:dyDescent="0.25">
      <c r="A1845">
        <v>1541.8</v>
      </c>
      <c r="B1845" s="1">
        <v>-1.2721613999999999E-2</v>
      </c>
      <c r="C1845" s="1">
        <v>1.38053359</v>
      </c>
      <c r="D1845" s="1">
        <v>0.40503057799999997</v>
      </c>
      <c r="E1845" s="1">
        <v>0.189793675</v>
      </c>
      <c r="F1845" s="1">
        <v>0.21523690300000001</v>
      </c>
    </row>
    <row r="1846" spans="1:6" x14ac:dyDescent="0.25">
      <c r="A1846">
        <v>1541.85</v>
      </c>
      <c r="B1846" s="1">
        <v>-1.27574017E-2</v>
      </c>
      <c r="C1846" s="1">
        <v>1.38277929</v>
      </c>
      <c r="D1846" s="1">
        <v>0.42557265900000002</v>
      </c>
      <c r="E1846" s="1">
        <v>0.20002892799999999</v>
      </c>
      <c r="F1846" s="1">
        <v>0.225543731</v>
      </c>
    </row>
    <row r="1847" spans="1:6" x14ac:dyDescent="0.25">
      <c r="A1847">
        <v>1541.9</v>
      </c>
      <c r="B1847" s="1">
        <v>-1.2780991300000001E-2</v>
      </c>
      <c r="C1847" s="1">
        <v>1.38482997</v>
      </c>
      <c r="D1847" s="1">
        <v>0.44699671600000002</v>
      </c>
      <c r="E1847" s="1">
        <v>0.21071736699999999</v>
      </c>
      <c r="F1847" s="1">
        <v>0.236279349</v>
      </c>
    </row>
    <row r="1848" spans="1:6" x14ac:dyDescent="0.25">
      <c r="A1848">
        <v>1541.95</v>
      </c>
      <c r="B1848" s="1">
        <v>-1.2792453299999999E-2</v>
      </c>
      <c r="C1848" s="1">
        <v>1.3871706100000001</v>
      </c>
      <c r="D1848" s="1">
        <v>0.46654335400000002</v>
      </c>
      <c r="E1848" s="1">
        <v>0.220479224</v>
      </c>
      <c r="F1848" s="1">
        <v>0.24606412999999999</v>
      </c>
    </row>
    <row r="1849" spans="1:6" x14ac:dyDescent="0.25">
      <c r="A1849">
        <v>1542</v>
      </c>
      <c r="B1849" s="1">
        <v>-1.27912978E-2</v>
      </c>
      <c r="C1849" s="1">
        <v>1.3895478999999999</v>
      </c>
      <c r="D1849" s="1">
        <v>0.48679271400000002</v>
      </c>
      <c r="E1849" s="1">
        <v>0.230605059</v>
      </c>
      <c r="F1849" s="1">
        <v>0.25618765500000001</v>
      </c>
    </row>
    <row r="1850" spans="1:6" x14ac:dyDescent="0.25">
      <c r="A1850">
        <v>1542.05</v>
      </c>
      <c r="B1850" s="1">
        <v>-1.27774781E-2</v>
      </c>
      <c r="C1850" s="1">
        <v>1.39200086</v>
      </c>
      <c r="D1850" s="1">
        <v>0.50635560700000004</v>
      </c>
      <c r="E1850" s="1">
        <v>0.240400325</v>
      </c>
      <c r="F1850" s="1">
        <v>0.26595528200000002</v>
      </c>
    </row>
    <row r="1851" spans="1:6" x14ac:dyDescent="0.25">
      <c r="A1851">
        <v>1542.1</v>
      </c>
      <c r="B1851" s="1">
        <v>-1.2751132199999999E-2</v>
      </c>
      <c r="C1851" s="1">
        <v>1.3945547199999999</v>
      </c>
      <c r="D1851" s="1">
        <v>0.52425358700000002</v>
      </c>
      <c r="E1851" s="1">
        <v>0.249375662</v>
      </c>
      <c r="F1851" s="1">
        <v>0.27487792599999999</v>
      </c>
    </row>
    <row r="1852" spans="1:6" x14ac:dyDescent="0.25">
      <c r="A1852">
        <v>1542.15</v>
      </c>
      <c r="B1852" s="1">
        <v>-1.27121457E-2</v>
      </c>
      <c r="C1852" s="1">
        <v>1.39793922</v>
      </c>
      <c r="D1852" s="1">
        <v>0.54307431799999994</v>
      </c>
      <c r="E1852" s="1">
        <v>0.25882501299999999</v>
      </c>
      <c r="F1852" s="1">
        <v>0.28424930500000001</v>
      </c>
    </row>
    <row r="1853" spans="1:6" x14ac:dyDescent="0.25">
      <c r="A1853">
        <v>1542.2</v>
      </c>
      <c r="B1853" s="1">
        <v>-1.26607531E-2</v>
      </c>
      <c r="C1853" s="1">
        <v>1.4012928</v>
      </c>
      <c r="D1853" s="1">
        <v>0.56014845300000005</v>
      </c>
      <c r="E1853" s="1">
        <v>0.26741347300000001</v>
      </c>
      <c r="F1853" s="1">
        <v>0.29273497900000001</v>
      </c>
    </row>
    <row r="1854" spans="1:6" x14ac:dyDescent="0.25">
      <c r="A1854">
        <v>1542.25</v>
      </c>
      <c r="B1854" s="1">
        <v>-1.2596709100000001E-2</v>
      </c>
      <c r="C1854" s="1">
        <v>1.40418285</v>
      </c>
      <c r="D1854" s="1">
        <v>0.57717330700000002</v>
      </c>
      <c r="E1854" s="1">
        <v>0.27598994399999999</v>
      </c>
      <c r="F1854" s="1">
        <v>0.30118336200000001</v>
      </c>
    </row>
    <row r="1855" spans="1:6" x14ac:dyDescent="0.25">
      <c r="A1855">
        <v>1542.3</v>
      </c>
      <c r="B1855" s="1">
        <v>-1.25198401E-2</v>
      </c>
      <c r="C1855" s="1">
        <v>1.4072200500000001</v>
      </c>
      <c r="D1855" s="1">
        <v>0.59380501799999996</v>
      </c>
      <c r="E1855" s="1">
        <v>0.28438266899999998</v>
      </c>
      <c r="F1855" s="1">
        <v>0.30942234899999999</v>
      </c>
    </row>
    <row r="1856" spans="1:6" x14ac:dyDescent="0.25">
      <c r="A1856">
        <v>1542.35</v>
      </c>
      <c r="B1856" s="1">
        <v>-1.24301186E-2</v>
      </c>
      <c r="C1856" s="1">
        <v>1.4107162900000001</v>
      </c>
      <c r="D1856" s="1">
        <v>0.60970045399999995</v>
      </c>
      <c r="E1856" s="1">
        <v>0.29242010899999998</v>
      </c>
      <c r="F1856" s="1">
        <v>0.31728034599999999</v>
      </c>
    </row>
    <row r="1857" spans="1:6" x14ac:dyDescent="0.25">
      <c r="A1857">
        <v>1542.4</v>
      </c>
      <c r="B1857" s="1">
        <v>-1.2327676799999999E-2</v>
      </c>
      <c r="C1857" s="1">
        <v>1.4138455999999999</v>
      </c>
      <c r="D1857" s="1">
        <v>0.62441841300000001</v>
      </c>
      <c r="E1857" s="1">
        <v>0.29988153000000001</v>
      </c>
      <c r="F1857" s="1">
        <v>0.324536883</v>
      </c>
    </row>
    <row r="1858" spans="1:6" x14ac:dyDescent="0.25">
      <c r="A1858">
        <v>1542.45</v>
      </c>
      <c r="B1858" s="1">
        <v>-1.22126514E-2</v>
      </c>
      <c r="C1858" s="1">
        <v>1.41706764</v>
      </c>
      <c r="D1858" s="1">
        <v>0.63947835500000005</v>
      </c>
      <c r="E1858" s="1">
        <v>0.30752652600000002</v>
      </c>
      <c r="F1858" s="1">
        <v>0.33195182899999998</v>
      </c>
    </row>
    <row r="1859" spans="1:6" x14ac:dyDescent="0.25">
      <c r="A1859">
        <v>1542.5</v>
      </c>
      <c r="B1859" s="1">
        <v>-1.2085214299999999E-2</v>
      </c>
      <c r="C1859" s="1">
        <v>1.4207209199999999</v>
      </c>
      <c r="D1859" s="1">
        <v>0.653355829</v>
      </c>
      <c r="E1859" s="1">
        <v>0.3145927</v>
      </c>
      <c r="F1859" s="1">
        <v>0.338763129</v>
      </c>
    </row>
    <row r="1860" spans="1:6" x14ac:dyDescent="0.25">
      <c r="A1860">
        <v>1542.55</v>
      </c>
      <c r="B1860" s="1">
        <v>-1.1945583100000001E-2</v>
      </c>
      <c r="C1860" s="1">
        <v>1.42382119</v>
      </c>
      <c r="D1860" s="1">
        <v>0.66576744600000004</v>
      </c>
      <c r="E1860" s="1">
        <v>0.32093813999999998</v>
      </c>
      <c r="F1860" s="1">
        <v>0.344829306</v>
      </c>
    </row>
    <row r="1861" spans="1:6" x14ac:dyDescent="0.25">
      <c r="A1861">
        <v>1542.6</v>
      </c>
      <c r="B1861" s="1">
        <v>-1.17936159E-2</v>
      </c>
      <c r="C1861" s="1">
        <v>1.4274386699999999</v>
      </c>
      <c r="D1861" s="1">
        <v>0.67784810500000003</v>
      </c>
      <c r="E1861" s="1">
        <v>0.32713043600000002</v>
      </c>
      <c r="F1861" s="1">
        <v>0.35071766799999998</v>
      </c>
    </row>
    <row r="1862" spans="1:6" x14ac:dyDescent="0.25">
      <c r="A1862">
        <v>1542.65</v>
      </c>
      <c r="B1862" s="1">
        <v>-1.1629136700000001E-2</v>
      </c>
      <c r="C1862" s="1">
        <v>1.4311707</v>
      </c>
      <c r="D1862" s="1">
        <v>0.69067313699999999</v>
      </c>
      <c r="E1862" s="1">
        <v>0.33370743200000003</v>
      </c>
      <c r="F1862" s="1">
        <v>0.35696570500000002</v>
      </c>
    </row>
    <row r="1863" spans="1:6" x14ac:dyDescent="0.25">
      <c r="A1863">
        <v>1542.7</v>
      </c>
      <c r="B1863" s="1">
        <v>-1.14525575E-2</v>
      </c>
      <c r="C1863" s="1">
        <v>1.4336871099999999</v>
      </c>
      <c r="D1863" s="1">
        <v>0.70126692000000002</v>
      </c>
      <c r="E1863" s="1">
        <v>0.33918090200000001</v>
      </c>
      <c r="F1863" s="1">
        <v>0.36208601699999998</v>
      </c>
    </row>
    <row r="1864" spans="1:6" x14ac:dyDescent="0.25">
      <c r="A1864">
        <v>1542.75</v>
      </c>
      <c r="B1864" s="1">
        <v>-1.12639916E-2</v>
      </c>
      <c r="C1864" s="1">
        <v>1.4375505900000001</v>
      </c>
      <c r="D1864" s="1">
        <v>0.71144656699999997</v>
      </c>
      <c r="E1864" s="1">
        <v>0.34445929199999997</v>
      </c>
      <c r="F1864" s="1">
        <v>0.366987275</v>
      </c>
    </row>
    <row r="1865" spans="1:6" x14ac:dyDescent="0.25">
      <c r="A1865">
        <v>1542.8</v>
      </c>
      <c r="B1865" s="1">
        <v>-1.10637089E-2</v>
      </c>
      <c r="C1865" s="1">
        <v>1.44083793</v>
      </c>
      <c r="D1865" s="1">
        <v>0.72211881099999997</v>
      </c>
      <c r="E1865" s="1">
        <v>0.34999569699999999</v>
      </c>
      <c r="F1865" s="1">
        <v>0.37212311399999998</v>
      </c>
    </row>
    <row r="1866" spans="1:6" x14ac:dyDescent="0.25">
      <c r="A1866">
        <v>1542.85</v>
      </c>
      <c r="B1866" s="1">
        <v>-1.0852089699999999E-2</v>
      </c>
      <c r="C1866" s="1">
        <v>1.4443338299999999</v>
      </c>
      <c r="D1866" s="1">
        <v>0.73056633900000001</v>
      </c>
      <c r="E1866" s="1">
        <v>0.35443108000000001</v>
      </c>
      <c r="F1866" s="1">
        <v>0.376135259</v>
      </c>
    </row>
    <row r="1867" spans="1:6" x14ac:dyDescent="0.25">
      <c r="A1867">
        <v>1542.9</v>
      </c>
      <c r="B1867" s="1">
        <v>-1.0629215900000001E-2</v>
      </c>
      <c r="C1867" s="1">
        <v>1.44752394</v>
      </c>
      <c r="D1867" s="1">
        <v>0.73826004700000003</v>
      </c>
      <c r="E1867" s="1">
        <v>0.358500808</v>
      </c>
      <c r="F1867" s="1">
        <v>0.37975924</v>
      </c>
    </row>
    <row r="1868" spans="1:6" x14ac:dyDescent="0.25">
      <c r="A1868">
        <v>1542.95</v>
      </c>
      <c r="B1868" s="1">
        <v>-1.0395176900000001E-2</v>
      </c>
      <c r="C1868" s="1">
        <v>1.45043082</v>
      </c>
      <c r="D1868" s="1">
        <v>0.74569584899999997</v>
      </c>
      <c r="E1868" s="1">
        <v>0.36245274799999999</v>
      </c>
      <c r="F1868" s="1">
        <v>0.383243102</v>
      </c>
    </row>
    <row r="1869" spans="1:6" x14ac:dyDescent="0.25">
      <c r="A1869">
        <v>1543</v>
      </c>
      <c r="B1869" s="1">
        <v>-1.0150184499999999E-2</v>
      </c>
      <c r="C1869" s="1">
        <v>1.4534387200000001</v>
      </c>
      <c r="D1869" s="1">
        <v>0.75244209100000004</v>
      </c>
      <c r="E1869" s="1">
        <v>0.36607086100000003</v>
      </c>
      <c r="F1869" s="1">
        <v>0.38637123000000001</v>
      </c>
    </row>
    <row r="1870" spans="1:6" x14ac:dyDescent="0.25">
      <c r="A1870">
        <v>1543.05</v>
      </c>
      <c r="B1870" s="1">
        <v>-9.8944880500000006E-3</v>
      </c>
      <c r="C1870" s="1">
        <v>1.4563147999999999</v>
      </c>
      <c r="D1870" s="1">
        <v>0.75830936699999996</v>
      </c>
      <c r="E1870" s="1">
        <v>0.36926019599999998</v>
      </c>
      <c r="F1870" s="1">
        <v>0.389049172</v>
      </c>
    </row>
    <row r="1871" spans="1:6" x14ac:dyDescent="0.25">
      <c r="A1871">
        <v>1543.1</v>
      </c>
      <c r="B1871" s="1">
        <v>-9.6284283200000001E-3</v>
      </c>
      <c r="C1871" s="1">
        <v>1.4589245900000001</v>
      </c>
      <c r="D1871" s="1">
        <v>0.76307422800000002</v>
      </c>
      <c r="E1871" s="1">
        <v>0.37190868599999999</v>
      </c>
      <c r="F1871" s="1">
        <v>0.391165543</v>
      </c>
    </row>
    <row r="1872" spans="1:6" x14ac:dyDescent="0.25">
      <c r="A1872">
        <v>1543.15</v>
      </c>
      <c r="B1872" s="1">
        <v>-9.3524043299999995E-3</v>
      </c>
      <c r="C1872" s="1">
        <v>1.4613377400000001</v>
      </c>
      <c r="D1872" s="1">
        <v>0.76798868300000001</v>
      </c>
      <c r="E1872" s="1">
        <v>0.37464193699999998</v>
      </c>
      <c r="F1872" s="1">
        <v>0.39334674600000002</v>
      </c>
    </row>
    <row r="1873" spans="1:6" x14ac:dyDescent="0.25">
      <c r="A1873">
        <v>1543.2</v>
      </c>
      <c r="B1873" s="1">
        <v>-9.0669578499999997E-3</v>
      </c>
      <c r="C1873" s="1">
        <v>1.46410861</v>
      </c>
      <c r="D1873" s="1">
        <v>0.77202188999999999</v>
      </c>
      <c r="E1873" s="1">
        <v>0.37694398699999998</v>
      </c>
      <c r="F1873" s="1">
        <v>0.39507790300000001</v>
      </c>
    </row>
    <row r="1874" spans="1:6" x14ac:dyDescent="0.25">
      <c r="A1874">
        <v>1543.25</v>
      </c>
      <c r="B1874" s="1">
        <v>-8.77247133E-3</v>
      </c>
      <c r="C1874" s="1">
        <v>1.4667920400000001</v>
      </c>
      <c r="D1874" s="1">
        <v>0.77452167800000005</v>
      </c>
      <c r="E1874" s="1">
        <v>0.37848836800000002</v>
      </c>
      <c r="F1874" s="1">
        <v>0.39603331000000003</v>
      </c>
    </row>
    <row r="1875" spans="1:6" x14ac:dyDescent="0.25">
      <c r="A1875">
        <v>1543.3</v>
      </c>
      <c r="B1875" s="1">
        <v>-8.4691535300000006E-3</v>
      </c>
      <c r="C1875" s="1">
        <v>1.46866173</v>
      </c>
      <c r="D1875" s="1">
        <v>0.77658859800000002</v>
      </c>
      <c r="E1875" s="1">
        <v>0.37982514499999998</v>
      </c>
      <c r="F1875" s="1">
        <v>0.39676345200000002</v>
      </c>
    </row>
    <row r="1876" spans="1:6" x14ac:dyDescent="0.25">
      <c r="A1876">
        <v>1543.35</v>
      </c>
      <c r="B1876" s="1">
        <v>-8.1572457199999993E-3</v>
      </c>
      <c r="C1876" s="1">
        <v>1.47059754</v>
      </c>
      <c r="D1876" s="1">
        <v>0.77820940100000002</v>
      </c>
      <c r="E1876" s="1">
        <v>0.38094745499999999</v>
      </c>
      <c r="F1876" s="1">
        <v>0.39726194599999998</v>
      </c>
    </row>
    <row r="1877" spans="1:6" x14ac:dyDescent="0.25">
      <c r="A1877">
        <v>1543.4</v>
      </c>
      <c r="B1877" s="1">
        <v>-7.8371608399999994E-3</v>
      </c>
      <c r="C1877" s="1">
        <v>1.47223982</v>
      </c>
      <c r="D1877" s="1">
        <v>0.77842504199999996</v>
      </c>
      <c r="E1877" s="1">
        <v>0.38137536</v>
      </c>
      <c r="F1877" s="1">
        <v>0.39704968200000001</v>
      </c>
    </row>
    <row r="1878" spans="1:6" x14ac:dyDescent="0.25">
      <c r="A1878">
        <v>1543.45</v>
      </c>
      <c r="B1878" s="1">
        <v>-7.5091904099999999E-3</v>
      </c>
      <c r="C1878" s="1">
        <v>1.47426276</v>
      </c>
      <c r="D1878" s="1">
        <v>0.77865162499999996</v>
      </c>
      <c r="E1878" s="1">
        <v>0.38181662199999999</v>
      </c>
      <c r="F1878" s="1">
        <v>0.39683500300000002</v>
      </c>
    </row>
    <row r="1879" spans="1:6" x14ac:dyDescent="0.25">
      <c r="A1879">
        <v>1543.5</v>
      </c>
      <c r="B1879" s="1">
        <v>-7.1737976100000002E-3</v>
      </c>
      <c r="C1879" s="1">
        <v>1.47591998</v>
      </c>
      <c r="D1879" s="1">
        <v>0.77774896299999996</v>
      </c>
      <c r="E1879" s="1">
        <v>0.38170068400000001</v>
      </c>
      <c r="F1879" s="1">
        <v>0.396048279</v>
      </c>
    </row>
    <row r="1880" spans="1:6" x14ac:dyDescent="0.25">
      <c r="A1880">
        <v>1543.55</v>
      </c>
      <c r="B1880" s="1">
        <v>-6.8314007100000003E-3</v>
      </c>
      <c r="C1880" s="1">
        <v>1.4770620000000001</v>
      </c>
      <c r="D1880" s="1">
        <v>0.77609667900000001</v>
      </c>
      <c r="E1880" s="1">
        <v>0.38121693899999998</v>
      </c>
      <c r="F1880" s="1">
        <v>0.39487973999999998</v>
      </c>
    </row>
    <row r="1881" spans="1:6" x14ac:dyDescent="0.25">
      <c r="A1881">
        <v>1543.6</v>
      </c>
      <c r="B1881" s="1">
        <v>-6.4824361599999996E-3</v>
      </c>
      <c r="C1881" s="1">
        <v>1.4785956</v>
      </c>
      <c r="D1881" s="1">
        <v>0.77395757399999998</v>
      </c>
      <c r="E1881" s="1">
        <v>0.38049635100000001</v>
      </c>
      <c r="F1881" s="1">
        <v>0.39346122300000003</v>
      </c>
    </row>
    <row r="1882" spans="1:6" x14ac:dyDescent="0.25">
      <c r="A1882">
        <v>1543.65</v>
      </c>
      <c r="B1882" s="1">
        <v>-6.1276805500000003E-3</v>
      </c>
      <c r="C1882" s="1">
        <v>1.4791914100000001</v>
      </c>
      <c r="D1882" s="1">
        <v>0.77137211500000002</v>
      </c>
      <c r="E1882" s="1">
        <v>0.379558377</v>
      </c>
      <c r="F1882" s="1">
        <v>0.39181373800000002</v>
      </c>
    </row>
    <row r="1883" spans="1:6" x14ac:dyDescent="0.25">
      <c r="A1883">
        <v>1543.7</v>
      </c>
      <c r="B1883" s="1">
        <v>-5.7675753799999998E-3</v>
      </c>
      <c r="C1883" s="1">
        <v>1.48012503</v>
      </c>
      <c r="D1883" s="1">
        <v>0.76770374299999999</v>
      </c>
      <c r="E1883" s="1">
        <v>0.37808429599999999</v>
      </c>
      <c r="F1883" s="1">
        <v>0.38961944700000001</v>
      </c>
    </row>
    <row r="1884" spans="1:6" x14ac:dyDescent="0.25">
      <c r="A1884">
        <v>1543.75</v>
      </c>
      <c r="B1884" s="1">
        <v>-5.4024572999999999E-3</v>
      </c>
      <c r="C1884" s="1">
        <v>1.4810065299999999</v>
      </c>
      <c r="D1884" s="1">
        <v>0.76261233900000003</v>
      </c>
      <c r="E1884" s="1">
        <v>0.375903712</v>
      </c>
      <c r="F1884" s="1">
        <v>0.38670862700000003</v>
      </c>
    </row>
    <row r="1885" spans="1:6" x14ac:dyDescent="0.25">
      <c r="A1885">
        <v>1543.8</v>
      </c>
      <c r="B1885" s="1">
        <v>-5.0324996600000001E-3</v>
      </c>
      <c r="C1885" s="1">
        <v>1.4814533700000001</v>
      </c>
      <c r="D1885" s="1">
        <v>0.758585175</v>
      </c>
      <c r="E1885" s="1">
        <v>0.37426008799999999</v>
      </c>
      <c r="F1885" s="1">
        <v>0.38432508700000001</v>
      </c>
    </row>
    <row r="1886" spans="1:6" x14ac:dyDescent="0.25">
      <c r="A1886">
        <v>1543.85</v>
      </c>
      <c r="B1886" s="1">
        <v>-4.6583374600000001E-3</v>
      </c>
      <c r="C1886" s="1">
        <v>1.4817814600000001</v>
      </c>
      <c r="D1886" s="1">
        <v>0.75244667799999998</v>
      </c>
      <c r="E1886" s="1">
        <v>0.37156500100000001</v>
      </c>
      <c r="F1886" s="1">
        <v>0.380881676</v>
      </c>
    </row>
    <row r="1887" spans="1:6" x14ac:dyDescent="0.25">
      <c r="A1887">
        <v>1543.9</v>
      </c>
      <c r="B1887" s="1">
        <v>-4.2802880499999999E-3</v>
      </c>
      <c r="C1887" s="1">
        <v>1.48166014</v>
      </c>
      <c r="D1887" s="1">
        <v>0.74627420499999997</v>
      </c>
      <c r="E1887" s="1">
        <v>0.36885681399999998</v>
      </c>
      <c r="F1887" s="1">
        <v>0.37741739000000002</v>
      </c>
    </row>
    <row r="1888" spans="1:6" x14ac:dyDescent="0.25">
      <c r="A1888">
        <v>1543.95</v>
      </c>
      <c r="B1888" s="1">
        <v>-3.8988938600000001E-3</v>
      </c>
      <c r="C1888" s="1">
        <v>1.4814434999999999</v>
      </c>
      <c r="D1888" s="1">
        <v>0.73842429399999998</v>
      </c>
      <c r="E1888" s="1">
        <v>0.365313253</v>
      </c>
      <c r="F1888" s="1">
        <v>0.37311104099999998</v>
      </c>
    </row>
    <row r="1889" spans="1:6" x14ac:dyDescent="0.25">
      <c r="A1889">
        <v>1544</v>
      </c>
      <c r="B1889" s="1">
        <v>-3.5143652500000001E-3</v>
      </c>
      <c r="C1889" s="1">
        <v>1.48125409</v>
      </c>
      <c r="D1889" s="1">
        <v>0.73142124500000005</v>
      </c>
      <c r="E1889" s="1">
        <v>0.36219625700000002</v>
      </c>
      <c r="F1889" s="1">
        <v>0.36922498799999998</v>
      </c>
    </row>
    <row r="1890" spans="1:6" x14ac:dyDescent="0.25">
      <c r="A1890">
        <v>1544.05</v>
      </c>
      <c r="B1890" s="1">
        <v>-3.1272594800000001E-3</v>
      </c>
      <c r="C1890" s="1">
        <v>1.4805592299999999</v>
      </c>
      <c r="D1890" s="1">
        <v>0.72314967799999996</v>
      </c>
      <c r="E1890" s="1">
        <v>0.35844757900000002</v>
      </c>
      <c r="F1890" s="1">
        <v>0.36470209799999997</v>
      </c>
    </row>
    <row r="1891" spans="1:6" x14ac:dyDescent="0.25">
      <c r="A1891">
        <v>1544.1</v>
      </c>
      <c r="B1891" s="1">
        <v>-2.7380357E-3</v>
      </c>
      <c r="C1891" s="1">
        <v>1.4800185100000001</v>
      </c>
      <c r="D1891" s="1">
        <v>0.71396980300000001</v>
      </c>
      <c r="E1891" s="1">
        <v>0.35424686599999999</v>
      </c>
      <c r="F1891" s="1">
        <v>0.35972293700000002</v>
      </c>
    </row>
    <row r="1892" spans="1:6" x14ac:dyDescent="0.25">
      <c r="A1892">
        <v>1544.15</v>
      </c>
      <c r="B1892" s="1">
        <v>-2.3471083899999998E-3</v>
      </c>
      <c r="C1892" s="1">
        <v>1.47914057</v>
      </c>
      <c r="D1892" s="1">
        <v>0.70419248999999995</v>
      </c>
      <c r="E1892" s="1">
        <v>0.34974913600000002</v>
      </c>
      <c r="F1892" s="1">
        <v>0.35444335300000002</v>
      </c>
    </row>
    <row r="1893" spans="1:6" x14ac:dyDescent="0.25">
      <c r="A1893">
        <v>1544.2</v>
      </c>
      <c r="B1893" s="1">
        <v>-1.95511465E-3</v>
      </c>
      <c r="C1893" s="1">
        <v>1.47797252</v>
      </c>
      <c r="D1893" s="1">
        <v>0.69436538699999995</v>
      </c>
      <c r="E1893" s="1">
        <v>0.34522757900000001</v>
      </c>
      <c r="F1893" s="1">
        <v>0.34913780799999999</v>
      </c>
    </row>
    <row r="1894" spans="1:6" x14ac:dyDescent="0.25">
      <c r="A1894">
        <v>1544.25</v>
      </c>
      <c r="B1894" s="1">
        <v>-1.5625711799999999E-3</v>
      </c>
      <c r="C1894" s="1">
        <v>1.47655954</v>
      </c>
      <c r="D1894" s="1">
        <v>0.68345267700000001</v>
      </c>
      <c r="E1894" s="1">
        <v>0.34016376700000001</v>
      </c>
      <c r="F1894" s="1">
        <v>0.34328891</v>
      </c>
    </row>
    <row r="1895" spans="1:6" x14ac:dyDescent="0.25">
      <c r="A1895">
        <v>1544.3</v>
      </c>
      <c r="B1895" s="1">
        <v>-1.1697498700000001E-3</v>
      </c>
      <c r="C1895" s="1">
        <v>1.4752278400000001</v>
      </c>
      <c r="D1895" s="1">
        <v>0.67241253899999998</v>
      </c>
      <c r="E1895" s="1">
        <v>0.33503652</v>
      </c>
      <c r="F1895" s="1">
        <v>0.33737601900000003</v>
      </c>
    </row>
    <row r="1896" spans="1:6" x14ac:dyDescent="0.25">
      <c r="A1896">
        <v>1544.35</v>
      </c>
      <c r="B1896" s="1">
        <v>-7.7701112800000001E-4</v>
      </c>
      <c r="C1896" s="1">
        <v>1.47393682</v>
      </c>
      <c r="D1896" s="1">
        <v>0.66028823699999994</v>
      </c>
      <c r="E1896" s="1">
        <v>0.32936710800000002</v>
      </c>
      <c r="F1896" s="1">
        <v>0.33092113000000001</v>
      </c>
    </row>
    <row r="1897" spans="1:6" x14ac:dyDescent="0.25">
      <c r="A1897">
        <v>1544.4</v>
      </c>
      <c r="B1897" s="1">
        <v>-3.84733043E-4</v>
      </c>
      <c r="C1897" s="1">
        <v>1.47212809</v>
      </c>
      <c r="D1897" s="1">
        <v>0.64745765700000002</v>
      </c>
      <c r="E1897" s="1">
        <v>0.323344095</v>
      </c>
      <c r="F1897" s="1">
        <v>0.32411356099999999</v>
      </c>
    </row>
    <row r="1898" spans="1:6" x14ac:dyDescent="0.25">
      <c r="A1898">
        <v>1544.45</v>
      </c>
      <c r="B1898" s="1">
        <v>6.7441270199999997E-6</v>
      </c>
      <c r="C1898" s="1">
        <v>1.4699985900000001</v>
      </c>
      <c r="D1898" s="1">
        <v>0.63444758499999998</v>
      </c>
      <c r="E1898" s="1">
        <v>0.31723053699999998</v>
      </c>
      <c r="F1898" s="1">
        <v>0.317217048</v>
      </c>
    </row>
    <row r="1899" spans="1:6" x14ac:dyDescent="0.25">
      <c r="A1899">
        <v>1544.5</v>
      </c>
      <c r="B1899" s="1">
        <v>3.9705256600000002E-4</v>
      </c>
      <c r="C1899" s="1">
        <v>1.46800654</v>
      </c>
      <c r="D1899" s="1">
        <v>0.62076060899999996</v>
      </c>
      <c r="E1899" s="1">
        <v>0.31077735699999998</v>
      </c>
      <c r="F1899" s="1">
        <v>0.30998325199999999</v>
      </c>
    </row>
    <row r="1900" spans="1:6" x14ac:dyDescent="0.25">
      <c r="A1900">
        <v>1544.55</v>
      </c>
      <c r="B1900" s="1">
        <v>7.8585046000000005E-4</v>
      </c>
      <c r="C1900" s="1">
        <v>1.4658753899999999</v>
      </c>
      <c r="D1900" s="1">
        <v>0.60657439099999999</v>
      </c>
      <c r="E1900" s="1">
        <v>0.30407304600000001</v>
      </c>
      <c r="F1900" s="1">
        <v>0.30250134499999998</v>
      </c>
    </row>
    <row r="1901" spans="1:6" x14ac:dyDescent="0.25">
      <c r="A1901">
        <v>1544.6</v>
      </c>
      <c r="B1901" s="1">
        <v>1.1728958799999999E-3</v>
      </c>
      <c r="C1901" s="1">
        <v>1.46377628</v>
      </c>
      <c r="D1901" s="1">
        <v>0.59254093100000005</v>
      </c>
      <c r="E1901" s="1">
        <v>0.29744336100000002</v>
      </c>
      <c r="F1901" s="1">
        <v>0.29509756999999998</v>
      </c>
    </row>
    <row r="1902" spans="1:6" x14ac:dyDescent="0.25">
      <c r="A1902">
        <v>1544.65</v>
      </c>
      <c r="B1902" s="1">
        <v>1.5577630099999999E-3</v>
      </c>
      <c r="C1902" s="1">
        <v>1.46138101</v>
      </c>
      <c r="D1902" s="1">
        <v>0.57696530800000001</v>
      </c>
      <c r="E1902" s="1">
        <v>0.29004041699999999</v>
      </c>
      <c r="F1902" s="1">
        <v>0.28692489100000002</v>
      </c>
    </row>
    <row r="1903" spans="1:6" x14ac:dyDescent="0.25">
      <c r="A1903">
        <v>1544.7</v>
      </c>
      <c r="B1903" s="1">
        <v>1.9401115200000001E-3</v>
      </c>
      <c r="C1903" s="1">
        <v>1.4586011000000001</v>
      </c>
      <c r="D1903" s="1">
        <v>0.56100431100000003</v>
      </c>
      <c r="E1903" s="1">
        <v>0.28244226700000002</v>
      </c>
      <c r="F1903" s="1">
        <v>0.27856204400000001</v>
      </c>
    </row>
    <row r="1904" spans="1:6" x14ac:dyDescent="0.25">
      <c r="A1904">
        <v>1544.75</v>
      </c>
      <c r="B1904" s="1">
        <v>2.31964824E-3</v>
      </c>
      <c r="C1904" s="1">
        <v>1.4559559099999999</v>
      </c>
      <c r="D1904" s="1">
        <v>0.54476696700000005</v>
      </c>
      <c r="E1904" s="1">
        <v>0.27470313200000002</v>
      </c>
      <c r="F1904" s="1">
        <v>0.27006383499999997</v>
      </c>
    </row>
    <row r="1905" spans="1:6" x14ac:dyDescent="0.25">
      <c r="A1905">
        <v>1544.8</v>
      </c>
      <c r="B1905" s="1">
        <v>2.6961219800000001E-3</v>
      </c>
      <c r="C1905" s="1">
        <v>1.4532680499999999</v>
      </c>
      <c r="D1905" s="1">
        <v>0.52851619800000005</v>
      </c>
      <c r="E1905" s="1">
        <v>0.26695422099999999</v>
      </c>
      <c r="F1905" s="1">
        <v>0.261561977</v>
      </c>
    </row>
    <row r="1906" spans="1:6" x14ac:dyDescent="0.25">
      <c r="A1906">
        <v>1544.85</v>
      </c>
      <c r="B1906" s="1">
        <v>3.0691693100000001E-3</v>
      </c>
      <c r="C1906" s="1">
        <v>1.4503524999999999</v>
      </c>
      <c r="D1906" s="1">
        <v>0.51168097700000004</v>
      </c>
      <c r="E1906" s="1">
        <v>0.25890965799999999</v>
      </c>
      <c r="F1906" s="1">
        <v>0.25277131899999999</v>
      </c>
    </row>
    <row r="1907" spans="1:6" x14ac:dyDescent="0.25">
      <c r="A1907">
        <v>1544.9</v>
      </c>
      <c r="B1907" s="1">
        <v>3.4384062400000001E-3</v>
      </c>
      <c r="C1907" s="1">
        <v>1.44746541</v>
      </c>
      <c r="D1907" s="1">
        <v>0.49350523899999998</v>
      </c>
      <c r="E1907" s="1">
        <v>0.25019102599999998</v>
      </c>
      <c r="F1907" s="1">
        <v>0.243314213</v>
      </c>
    </row>
    <row r="1908" spans="1:6" x14ac:dyDescent="0.25">
      <c r="A1908">
        <v>1544.95</v>
      </c>
      <c r="B1908" s="1">
        <v>3.8036551600000002E-3</v>
      </c>
      <c r="C1908" s="1">
        <v>1.44424946</v>
      </c>
      <c r="D1908" s="1">
        <v>0.47558705499999998</v>
      </c>
      <c r="E1908" s="1">
        <v>0.24159718199999999</v>
      </c>
      <c r="F1908" s="1">
        <v>0.23398987199999999</v>
      </c>
    </row>
    <row r="1909" spans="1:6" x14ac:dyDescent="0.25">
      <c r="A1909">
        <v>1545</v>
      </c>
      <c r="B1909" s="1">
        <v>4.1646873699999996E-3</v>
      </c>
      <c r="C1909" s="1">
        <v>1.44116405</v>
      </c>
      <c r="D1909" s="1">
        <v>0.45707072500000001</v>
      </c>
      <c r="E1909" s="1">
        <v>0.23270004999999999</v>
      </c>
      <c r="F1909" s="1">
        <v>0.22437067499999999</v>
      </c>
    </row>
    <row r="1910" spans="1:6" x14ac:dyDescent="0.25">
      <c r="A1910">
        <v>1545.05</v>
      </c>
      <c r="B1910" s="1">
        <v>4.5213111700000003E-3</v>
      </c>
      <c r="C1910" s="1">
        <v>1.4379986300000001</v>
      </c>
      <c r="D1910" s="1">
        <v>0.438409296</v>
      </c>
      <c r="E1910" s="1">
        <v>0.223725959</v>
      </c>
      <c r="F1910" s="1">
        <v>0.214683337</v>
      </c>
    </row>
    <row r="1911" spans="1:6" x14ac:dyDescent="0.25">
      <c r="A1911">
        <v>1545.1</v>
      </c>
      <c r="B1911" s="1">
        <v>4.8732443799999999E-3</v>
      </c>
      <c r="C1911" s="1">
        <v>1.4348110000000001</v>
      </c>
      <c r="D1911" s="1">
        <v>0.41908041400000001</v>
      </c>
      <c r="E1911" s="1">
        <v>0.214413451</v>
      </c>
      <c r="F1911" s="1">
        <v>0.20466696300000001</v>
      </c>
    </row>
    <row r="1912" spans="1:6" x14ac:dyDescent="0.25">
      <c r="A1912">
        <v>1545.15</v>
      </c>
      <c r="B1912" s="1">
        <v>5.2202979400000002E-3</v>
      </c>
      <c r="C1912" s="1">
        <v>1.4316148099999999</v>
      </c>
      <c r="D1912" s="1">
        <v>0.39970439800000002</v>
      </c>
      <c r="E1912" s="1">
        <v>0.20507249699999999</v>
      </c>
      <c r="F1912" s="1">
        <v>0.194631901</v>
      </c>
    </row>
    <row r="1913" spans="1:6" x14ac:dyDescent="0.25">
      <c r="A1913">
        <v>1545.2</v>
      </c>
      <c r="B1913" s="1">
        <v>5.5620611800000002E-3</v>
      </c>
      <c r="C1913" s="1">
        <v>1.4279202200000001</v>
      </c>
      <c r="D1913" s="1">
        <v>0.37878388000000002</v>
      </c>
      <c r="E1913" s="1">
        <v>0.19495400099999999</v>
      </c>
      <c r="F1913" s="1">
        <v>0.183829879</v>
      </c>
    </row>
    <row r="1914" spans="1:6" x14ac:dyDescent="0.25">
      <c r="A1914">
        <v>1545.25</v>
      </c>
      <c r="B1914" s="1">
        <v>5.8985494400000003E-3</v>
      </c>
      <c r="C1914" s="1">
        <v>1.42523814</v>
      </c>
      <c r="D1914" s="1">
        <v>0.35888274100000001</v>
      </c>
      <c r="E1914" s="1">
        <v>0.18533991999999999</v>
      </c>
      <c r="F1914" s="1">
        <v>0.17354282100000001</v>
      </c>
    </row>
    <row r="1915" spans="1:6" x14ac:dyDescent="0.25">
      <c r="A1915">
        <v>1545.3</v>
      </c>
      <c r="B1915" s="1">
        <v>6.2293395899999998E-3</v>
      </c>
      <c r="C1915" s="1">
        <v>1.42181969</v>
      </c>
      <c r="D1915" s="1">
        <v>0.33770828400000003</v>
      </c>
      <c r="E1915" s="1">
        <v>0.17508348100000001</v>
      </c>
      <c r="F1915" s="1">
        <v>0.16262480200000001</v>
      </c>
    </row>
    <row r="1916" spans="1:6" x14ac:dyDescent="0.25">
      <c r="A1916">
        <v>1545.35</v>
      </c>
      <c r="B1916" s="1">
        <v>6.5543628400000003E-3</v>
      </c>
      <c r="C1916" s="1">
        <v>1.41841733</v>
      </c>
      <c r="D1916" s="1">
        <v>0.31706774199999999</v>
      </c>
      <c r="E1916" s="1">
        <v>0.165088234</v>
      </c>
      <c r="F1916" s="1">
        <v>0.15197950800000001</v>
      </c>
    </row>
    <row r="1917" spans="1:6" x14ac:dyDescent="0.25">
      <c r="A1917">
        <v>1545.4</v>
      </c>
      <c r="B1917" s="1">
        <v>6.87334422E-3</v>
      </c>
      <c r="C1917" s="1">
        <v>1.4152350499999999</v>
      </c>
      <c r="D1917" s="1">
        <v>0.29549120800000001</v>
      </c>
      <c r="E1917" s="1">
        <v>0.15461894800000001</v>
      </c>
      <c r="F1917" s="1">
        <v>0.14087226</v>
      </c>
    </row>
    <row r="1918" spans="1:6" x14ac:dyDescent="0.25">
      <c r="A1918">
        <v>1545.45</v>
      </c>
      <c r="B1918" s="1">
        <v>7.1861829699999998E-3</v>
      </c>
      <c r="C1918" s="1">
        <v>1.4120250999999999</v>
      </c>
      <c r="D1918" s="1">
        <v>0.274174794</v>
      </c>
      <c r="E1918" s="1">
        <v>0.14427358000000001</v>
      </c>
      <c r="F1918" s="1">
        <v>0.12990121399999999</v>
      </c>
    </row>
    <row r="1919" spans="1:6" x14ac:dyDescent="0.25">
      <c r="A1919">
        <v>1545.5</v>
      </c>
      <c r="B1919" s="1">
        <v>7.4926440099999997E-3</v>
      </c>
      <c r="C1919" s="1">
        <v>1.4088575699999999</v>
      </c>
      <c r="D1919" s="1">
        <v>0.25155897700000002</v>
      </c>
      <c r="E1919" s="1">
        <v>0.13327213299999999</v>
      </c>
      <c r="F1919" s="1">
        <v>0.118286845</v>
      </c>
    </row>
    <row r="1920" spans="1:6" x14ac:dyDescent="0.25">
      <c r="A1920">
        <v>1545.55</v>
      </c>
      <c r="B1920" s="1">
        <v>7.7926294499999996E-3</v>
      </c>
      <c r="C1920" s="1">
        <v>1.4056655199999999</v>
      </c>
      <c r="D1920" s="1">
        <v>0.22890955900000001</v>
      </c>
      <c r="E1920" s="1">
        <v>0.122247409</v>
      </c>
      <c r="F1920" s="1">
        <v>0.10666215</v>
      </c>
    </row>
    <row r="1921" spans="1:6" x14ac:dyDescent="0.25">
      <c r="A1921">
        <v>1545.6</v>
      </c>
      <c r="B1921" s="1">
        <v>8.0860283699999997E-3</v>
      </c>
      <c r="C1921" s="1">
        <v>1.4027753700000001</v>
      </c>
      <c r="D1921" s="1">
        <v>0.20691443800000001</v>
      </c>
      <c r="E1921" s="1">
        <v>0.111543248</v>
      </c>
      <c r="F1921" s="1">
        <v>9.5371190800000005E-2</v>
      </c>
    </row>
    <row r="1922" spans="1:6" x14ac:dyDescent="0.25">
      <c r="A1922">
        <v>1545.65</v>
      </c>
      <c r="B1922" s="1">
        <v>8.3724809199999996E-3</v>
      </c>
      <c r="C1922" s="1">
        <v>1.3996906200000001</v>
      </c>
      <c r="D1922" s="1">
        <v>0.18406974100000001</v>
      </c>
      <c r="E1922" s="1">
        <v>0.10040735100000001</v>
      </c>
      <c r="F1922" s="1">
        <v>8.3662389599999998E-2</v>
      </c>
    </row>
    <row r="1923" spans="1:6" x14ac:dyDescent="0.25">
      <c r="A1923">
        <v>1545.7</v>
      </c>
      <c r="B1923" s="1">
        <v>8.6517010199999994E-3</v>
      </c>
      <c r="C1923" s="1">
        <v>1.3965220300000001</v>
      </c>
      <c r="D1923" s="1">
        <v>0.16079165200000001</v>
      </c>
      <c r="E1923" s="1">
        <v>8.9047527000000001E-2</v>
      </c>
      <c r="F1923" s="1">
        <v>7.1744125000000006E-2</v>
      </c>
    </row>
    <row r="1924" spans="1:6" x14ac:dyDescent="0.25">
      <c r="A1924">
        <v>1545.75</v>
      </c>
      <c r="B1924" s="1">
        <v>8.9235359900000002E-3</v>
      </c>
      <c r="C1924" s="1">
        <v>1.39395403</v>
      </c>
      <c r="D1924" s="1">
        <v>0.13762168599999999</v>
      </c>
      <c r="E1924" s="1">
        <v>7.7734379199999995E-2</v>
      </c>
      <c r="F1924" s="1">
        <v>5.9887307200000003E-2</v>
      </c>
    </row>
    <row r="1925" spans="1:6" x14ac:dyDescent="0.25">
      <c r="A1925">
        <v>1545.8</v>
      </c>
      <c r="B1925" s="1">
        <v>9.1879784100000004E-3</v>
      </c>
      <c r="C1925" s="1">
        <v>1.39124348</v>
      </c>
      <c r="D1925" s="1">
        <v>0.11477045399999999</v>
      </c>
      <c r="E1925" s="1">
        <v>6.6573205499999996E-2</v>
      </c>
      <c r="F1925" s="1">
        <v>4.81972487E-2</v>
      </c>
    </row>
    <row r="1926" spans="1:6" x14ac:dyDescent="0.25">
      <c r="A1926">
        <v>1545.85</v>
      </c>
      <c r="B1926" s="1">
        <v>9.4447975800000007E-3</v>
      </c>
      <c r="C1926" s="1">
        <v>1.3889130999999999</v>
      </c>
      <c r="D1926" s="1">
        <v>9.1130976599999997E-2</v>
      </c>
      <c r="E1926" s="1">
        <v>5.5010285899999997E-2</v>
      </c>
      <c r="F1926" s="1">
        <v>3.6120690699999999E-2</v>
      </c>
    </row>
    <row r="1927" spans="1:6" x14ac:dyDescent="0.25">
      <c r="A1927">
        <v>1545.9</v>
      </c>
      <c r="B1927" s="1">
        <v>9.6937497699999993E-3</v>
      </c>
      <c r="C1927" s="1">
        <v>1.38639289</v>
      </c>
      <c r="D1927" s="1">
        <v>6.6915752300000006E-2</v>
      </c>
      <c r="E1927" s="1">
        <v>4.3151625899999997E-2</v>
      </c>
      <c r="F1927" s="1">
        <v>2.3764126399999998E-2</v>
      </c>
    </row>
    <row r="1928" spans="1:6" x14ac:dyDescent="0.25">
      <c r="A1928">
        <v>1545.95</v>
      </c>
      <c r="B1928" s="1">
        <v>9.9347268500000006E-3</v>
      </c>
      <c r="C1928" s="1">
        <v>1.38422888</v>
      </c>
      <c r="D1928" s="1">
        <v>4.3100336099999997E-2</v>
      </c>
      <c r="E1928" s="1">
        <v>3.1484894899999998E-2</v>
      </c>
      <c r="F1928" s="1">
        <v>1.16154412E-2</v>
      </c>
    </row>
    <row r="1929" spans="1:6" x14ac:dyDescent="0.25">
      <c r="A1929">
        <v>1546</v>
      </c>
      <c r="B1929" s="1">
        <v>1.0167485E-2</v>
      </c>
      <c r="C1929" s="1">
        <v>1.3824295499999999</v>
      </c>
      <c r="D1929" s="1">
        <v>1.98306764E-2</v>
      </c>
      <c r="E1929" s="1">
        <v>2.0082823199999999E-2</v>
      </c>
      <c r="F1929" s="1">
        <v>-2.5214681199999998E-4</v>
      </c>
    </row>
    <row r="1930" spans="1:6" x14ac:dyDescent="0.25">
      <c r="A1930">
        <v>1546.05</v>
      </c>
      <c r="B1930" s="1">
        <v>1.0391532699999999E-2</v>
      </c>
      <c r="C1930" s="1">
        <v>1.3803694399999999</v>
      </c>
      <c r="D1930" s="1">
        <v>-4.4013661199999998E-3</v>
      </c>
      <c r="E1930" s="1">
        <v>8.19084967E-3</v>
      </c>
      <c r="F1930" s="1">
        <v>-1.2592215800000001E-2</v>
      </c>
    </row>
    <row r="1931" spans="1:6" x14ac:dyDescent="0.25">
      <c r="A1931">
        <v>1546.1</v>
      </c>
      <c r="B1931" s="1">
        <v>1.0606811000000001E-2</v>
      </c>
      <c r="C1931" s="1">
        <v>1.3788730199999999</v>
      </c>
      <c r="D1931" s="1">
        <v>-2.8878785300000001E-2</v>
      </c>
      <c r="E1931" s="1">
        <v>-3.8325816E-3</v>
      </c>
      <c r="F1931" s="1">
        <v>-2.5046203699999998E-2</v>
      </c>
    </row>
    <row r="1932" spans="1:6" x14ac:dyDescent="0.25">
      <c r="A1932">
        <v>1546.15</v>
      </c>
      <c r="B1932" s="1">
        <v>1.0813147E-2</v>
      </c>
      <c r="C1932" s="1">
        <v>1.3770941299999999</v>
      </c>
      <c r="D1932" s="1">
        <v>-5.4041666799999999E-2</v>
      </c>
      <c r="E1932" s="1">
        <v>-1.6207686400000001E-2</v>
      </c>
      <c r="F1932" s="1">
        <v>-3.7833980400000002E-2</v>
      </c>
    </row>
    <row r="1933" spans="1:6" x14ac:dyDescent="0.25">
      <c r="A1933">
        <v>1546.2</v>
      </c>
      <c r="B1933" s="1">
        <v>1.1010701499999999E-2</v>
      </c>
      <c r="C1933" s="1">
        <v>1.37560317</v>
      </c>
      <c r="D1933" s="1">
        <v>-7.7099904600000005E-2</v>
      </c>
      <c r="E1933" s="1">
        <v>-2.7539250800000002E-2</v>
      </c>
      <c r="F1933" s="1">
        <v>-4.95606538E-2</v>
      </c>
    </row>
    <row r="1934" spans="1:6" x14ac:dyDescent="0.25">
      <c r="A1934">
        <v>1546.25</v>
      </c>
      <c r="B1934" s="1">
        <v>1.11989141E-2</v>
      </c>
      <c r="C1934" s="1">
        <v>1.37434568</v>
      </c>
      <c r="D1934" s="1">
        <v>-0.101327628</v>
      </c>
      <c r="E1934" s="1">
        <v>-3.94648997E-2</v>
      </c>
      <c r="F1934" s="1">
        <v>-6.1862727899999997E-2</v>
      </c>
    </row>
    <row r="1935" spans="1:6" x14ac:dyDescent="0.25">
      <c r="A1935">
        <v>1546.3</v>
      </c>
      <c r="B1935" s="1">
        <v>1.13779039E-2</v>
      </c>
      <c r="C1935" s="1">
        <v>1.37401262</v>
      </c>
      <c r="D1935" s="1">
        <v>-0.123662072</v>
      </c>
      <c r="E1935" s="1">
        <v>-5.0453132099999999E-2</v>
      </c>
      <c r="F1935" s="1">
        <v>-7.3208939900000006E-2</v>
      </c>
    </row>
    <row r="1936" spans="1:6" x14ac:dyDescent="0.25">
      <c r="A1936">
        <v>1546.35</v>
      </c>
      <c r="B1936" s="1">
        <v>1.15468199E-2</v>
      </c>
      <c r="C1936" s="1">
        <v>1.37281151</v>
      </c>
      <c r="D1936" s="1">
        <v>-0.14983222099999999</v>
      </c>
      <c r="E1936" s="1">
        <v>-6.3369290699999997E-2</v>
      </c>
      <c r="F1936" s="1">
        <v>-8.6462930499999993E-2</v>
      </c>
    </row>
    <row r="1937" spans="1:6" x14ac:dyDescent="0.25">
      <c r="A1937">
        <v>1546.4</v>
      </c>
      <c r="B1937" s="1">
        <v>1.17062481E-2</v>
      </c>
      <c r="C1937" s="1">
        <v>1.3729678000000001</v>
      </c>
      <c r="D1937" s="1">
        <v>-0.17316743200000001</v>
      </c>
      <c r="E1937" s="1">
        <v>-7.4877467700000006E-2</v>
      </c>
      <c r="F1937" s="1">
        <v>-9.8289963899999999E-2</v>
      </c>
    </row>
    <row r="1938" spans="1:6" x14ac:dyDescent="0.25">
      <c r="A1938">
        <v>1546.45</v>
      </c>
      <c r="B1938" s="1">
        <v>1.1855626100000001E-2</v>
      </c>
      <c r="C1938" s="1">
        <v>1.3725392000000001</v>
      </c>
      <c r="D1938" s="1">
        <v>-0.19737617199999999</v>
      </c>
      <c r="E1938" s="1">
        <v>-8.6832460099999995E-2</v>
      </c>
      <c r="F1938" s="1">
        <v>-0.110543712</v>
      </c>
    </row>
    <row r="1939" spans="1:6" x14ac:dyDescent="0.25">
      <c r="A1939">
        <v>1546.5</v>
      </c>
      <c r="B1939" s="1">
        <v>1.19948356E-2</v>
      </c>
      <c r="C1939" s="1">
        <v>1.3723999200000001</v>
      </c>
      <c r="D1939" s="1">
        <v>-0.22067361899999999</v>
      </c>
      <c r="E1939" s="1">
        <v>-9.8341974100000007E-2</v>
      </c>
      <c r="F1939" s="1">
        <v>-0.122331645</v>
      </c>
    </row>
    <row r="1940" spans="1:6" x14ac:dyDescent="0.25">
      <c r="A1940">
        <v>1546.55</v>
      </c>
      <c r="B1940" s="1">
        <v>1.21234445E-2</v>
      </c>
      <c r="C1940" s="1">
        <v>1.3722365400000001</v>
      </c>
      <c r="D1940" s="1">
        <v>-0.244579397</v>
      </c>
      <c r="E1940" s="1">
        <v>-0.11016625400000001</v>
      </c>
      <c r="F1940" s="1">
        <v>-0.13441314300000001</v>
      </c>
    </row>
    <row r="1941" spans="1:6" x14ac:dyDescent="0.25">
      <c r="A1941">
        <v>1546.6</v>
      </c>
      <c r="B1941" s="1">
        <v>1.2241497800000001E-2</v>
      </c>
      <c r="C1941" s="1">
        <v>1.3729285499999999</v>
      </c>
      <c r="D1941" s="1">
        <v>-0.266530392</v>
      </c>
      <c r="E1941" s="1">
        <v>-0.121023698</v>
      </c>
      <c r="F1941" s="1">
        <v>-0.14550669399999999</v>
      </c>
    </row>
    <row r="1942" spans="1:6" x14ac:dyDescent="0.25">
      <c r="A1942">
        <v>1546.65</v>
      </c>
      <c r="B1942" s="1">
        <v>1.2348433900000001E-2</v>
      </c>
      <c r="C1942" s="1">
        <v>1.37387277</v>
      </c>
      <c r="D1942" s="1">
        <v>-0.29044274399999997</v>
      </c>
      <c r="E1942" s="1">
        <v>-0.132872938</v>
      </c>
      <c r="F1942" s="1">
        <v>-0.15756980600000001</v>
      </c>
    </row>
    <row r="1943" spans="1:6" x14ac:dyDescent="0.25">
      <c r="A1943">
        <v>1546.7</v>
      </c>
      <c r="B1943" s="1">
        <v>1.24444195E-2</v>
      </c>
      <c r="C1943" s="1">
        <v>1.37474421</v>
      </c>
      <c r="D1943" s="1">
        <v>-0.31327085599999999</v>
      </c>
      <c r="E1943" s="1">
        <v>-0.14419100800000001</v>
      </c>
      <c r="F1943" s="1">
        <v>-0.169079848</v>
      </c>
    </row>
    <row r="1944" spans="1:6" x14ac:dyDescent="0.25">
      <c r="A1944">
        <v>1546.75</v>
      </c>
      <c r="B1944" s="1">
        <v>1.2529195700000001E-2</v>
      </c>
      <c r="C1944" s="1">
        <v>1.3757170299999999</v>
      </c>
      <c r="D1944" s="1">
        <v>-0.33588682600000003</v>
      </c>
      <c r="E1944" s="1">
        <v>-0.15541421699999999</v>
      </c>
      <c r="F1944" s="1">
        <v>-0.18047260900000001</v>
      </c>
    </row>
    <row r="1945" spans="1:6" x14ac:dyDescent="0.25">
      <c r="A1945">
        <v>1546.8</v>
      </c>
      <c r="B1945" s="1">
        <v>1.26025684E-2</v>
      </c>
      <c r="C1945" s="1">
        <v>1.3771811599999999</v>
      </c>
      <c r="D1945" s="1">
        <v>-0.35770763999999999</v>
      </c>
      <c r="E1945" s="1">
        <v>-0.16625125199999999</v>
      </c>
      <c r="F1945" s="1">
        <v>-0.191456389</v>
      </c>
    </row>
    <row r="1946" spans="1:6" x14ac:dyDescent="0.25">
      <c r="A1946">
        <v>1546.85</v>
      </c>
      <c r="B1946" s="1">
        <v>1.2664113499999999E-2</v>
      </c>
      <c r="C1946" s="1">
        <v>1.3784816099999999</v>
      </c>
      <c r="D1946" s="1">
        <v>-0.38016485100000003</v>
      </c>
      <c r="E1946" s="1">
        <v>-0.17741831199999999</v>
      </c>
      <c r="F1946" s="1">
        <v>-0.202746539</v>
      </c>
    </row>
    <row r="1947" spans="1:6" x14ac:dyDescent="0.25">
      <c r="A1947">
        <v>1546.9</v>
      </c>
      <c r="B1947" s="1">
        <v>1.2713824699999999E-2</v>
      </c>
      <c r="C1947" s="1">
        <v>1.38015317</v>
      </c>
      <c r="D1947" s="1">
        <v>-0.40121335499999999</v>
      </c>
      <c r="E1947" s="1">
        <v>-0.187892853</v>
      </c>
      <c r="F1947" s="1">
        <v>-0.213320502</v>
      </c>
    </row>
    <row r="1948" spans="1:6" x14ac:dyDescent="0.25">
      <c r="A1948">
        <v>1546.95</v>
      </c>
      <c r="B1948" s="1">
        <v>1.27517064E-2</v>
      </c>
      <c r="C1948" s="1">
        <v>1.3824598699999999</v>
      </c>
      <c r="D1948" s="1">
        <v>-0.42202902199999998</v>
      </c>
      <c r="E1948" s="1">
        <v>-0.19826280499999999</v>
      </c>
      <c r="F1948" s="1">
        <v>-0.22376621799999999</v>
      </c>
    </row>
    <row r="1949" spans="1:6" x14ac:dyDescent="0.25">
      <c r="A1949">
        <v>1547</v>
      </c>
      <c r="B1949" s="1">
        <v>1.2777486899999999E-2</v>
      </c>
      <c r="C1949" s="1">
        <v>1.3844001800000001</v>
      </c>
      <c r="D1949" s="1">
        <v>-0.44322794900000001</v>
      </c>
      <c r="E1949" s="1">
        <v>-0.20883648799999999</v>
      </c>
      <c r="F1949" s="1">
        <v>-0.23439146199999999</v>
      </c>
    </row>
    <row r="1950" spans="1:6" x14ac:dyDescent="0.25">
      <c r="A1950">
        <v>1547.05</v>
      </c>
      <c r="B1950" s="1">
        <v>1.2791135299999999E-2</v>
      </c>
      <c r="C1950" s="1">
        <v>1.3866383600000001</v>
      </c>
      <c r="D1950" s="1">
        <v>-0.46320082200000001</v>
      </c>
      <c r="E1950" s="1">
        <v>-0.218809276</v>
      </c>
      <c r="F1950" s="1">
        <v>-0.24439154599999999</v>
      </c>
    </row>
    <row r="1951" spans="1:6" x14ac:dyDescent="0.25">
      <c r="A1951">
        <v>1547.1</v>
      </c>
      <c r="B1951" s="1">
        <v>1.27923581E-2</v>
      </c>
      <c r="C1951" s="1">
        <v>1.38918919</v>
      </c>
      <c r="D1951" s="1">
        <v>-0.482821055</v>
      </c>
      <c r="E1951" s="1">
        <v>-0.22861817000000001</v>
      </c>
      <c r="F1951" s="1">
        <v>-0.25420288600000002</v>
      </c>
    </row>
    <row r="1952" spans="1:6" x14ac:dyDescent="0.25">
      <c r="A1952">
        <v>1547.15</v>
      </c>
      <c r="B1952" s="1">
        <v>1.27808851E-2</v>
      </c>
      <c r="C1952" s="1">
        <v>1.3915970200000001</v>
      </c>
      <c r="D1952" s="1">
        <v>-0.502870496</v>
      </c>
      <c r="E1952" s="1">
        <v>-0.23865436300000001</v>
      </c>
      <c r="F1952" s="1">
        <v>-0.26421613300000002</v>
      </c>
    </row>
    <row r="1953" spans="1:6" x14ac:dyDescent="0.25">
      <c r="A1953">
        <v>1547.2</v>
      </c>
      <c r="B1953" s="1">
        <v>1.2756838899999999E-2</v>
      </c>
      <c r="C1953" s="1">
        <v>1.39417839</v>
      </c>
      <c r="D1953" s="1">
        <v>-0.52093045100000002</v>
      </c>
      <c r="E1953" s="1">
        <v>-0.247708386</v>
      </c>
      <c r="F1953" s="1">
        <v>-0.27322206399999999</v>
      </c>
    </row>
    <row r="1954" spans="1:6" x14ac:dyDescent="0.25">
      <c r="A1954">
        <v>1547.25</v>
      </c>
      <c r="B1954" s="1">
        <v>1.2720161000000001E-2</v>
      </c>
      <c r="C1954" s="1">
        <v>1.39718711</v>
      </c>
      <c r="D1954" s="1">
        <v>-0.53969605300000001</v>
      </c>
      <c r="E1954" s="1">
        <v>-0.25712786599999998</v>
      </c>
      <c r="F1954" s="1">
        <v>-0.282568188</v>
      </c>
    </row>
    <row r="1955" spans="1:6" x14ac:dyDescent="0.25">
      <c r="A1955">
        <v>1547.3</v>
      </c>
      <c r="B1955" s="1">
        <v>1.26710242E-2</v>
      </c>
      <c r="C1955" s="1">
        <v>1.4006927499999999</v>
      </c>
      <c r="D1955" s="1">
        <v>-0.55716993100000001</v>
      </c>
      <c r="E1955" s="1">
        <v>-0.26591394099999999</v>
      </c>
      <c r="F1955" s="1">
        <v>-0.29125599000000002</v>
      </c>
    </row>
    <row r="1956" spans="1:6" x14ac:dyDescent="0.25">
      <c r="A1956">
        <v>1547.35</v>
      </c>
      <c r="B1956" s="1">
        <v>1.26093206E-2</v>
      </c>
      <c r="C1956" s="1">
        <v>1.40372352</v>
      </c>
      <c r="D1956" s="1">
        <v>-0.57391826000000001</v>
      </c>
      <c r="E1956" s="1">
        <v>-0.27434981000000003</v>
      </c>
      <c r="F1956" s="1">
        <v>-0.29956845100000001</v>
      </c>
    </row>
    <row r="1957" spans="1:6" x14ac:dyDescent="0.25">
      <c r="A1957">
        <v>1547.4</v>
      </c>
      <c r="B1957" s="1">
        <v>1.2534767800000001E-2</v>
      </c>
      <c r="C1957" s="1">
        <v>1.4065985599999999</v>
      </c>
      <c r="D1957" s="1">
        <v>-0.59083582199999995</v>
      </c>
      <c r="E1957" s="1">
        <v>-0.282883143</v>
      </c>
      <c r="F1957" s="1">
        <v>-0.30795267900000001</v>
      </c>
    </row>
    <row r="1958" spans="1:6" x14ac:dyDescent="0.25">
      <c r="A1958">
        <v>1547.45</v>
      </c>
      <c r="B1958" s="1">
        <v>1.24473733E-2</v>
      </c>
      <c r="C1958" s="1">
        <v>1.4100647100000001</v>
      </c>
      <c r="D1958" s="1">
        <v>-0.60683625699999999</v>
      </c>
      <c r="E1958" s="1">
        <v>-0.29097075500000003</v>
      </c>
      <c r="F1958" s="1">
        <v>-0.31586550200000002</v>
      </c>
    </row>
    <row r="1959" spans="1:6" x14ac:dyDescent="0.25">
      <c r="A1959">
        <v>1547.5</v>
      </c>
      <c r="B1959" s="1">
        <v>1.2347199E-2</v>
      </c>
      <c r="C1959" s="1">
        <v>1.4132557800000001</v>
      </c>
      <c r="D1959" s="1">
        <v>-0.62168086199999995</v>
      </c>
      <c r="E1959" s="1">
        <v>-0.298493232</v>
      </c>
      <c r="F1959" s="1">
        <v>-0.32318763</v>
      </c>
    </row>
    <row r="1960" spans="1:6" x14ac:dyDescent="0.25">
      <c r="A1960">
        <v>1547.55</v>
      </c>
      <c r="B1960" s="1">
        <v>1.22343947E-2</v>
      </c>
      <c r="C1960" s="1">
        <v>1.4163971099999999</v>
      </c>
      <c r="D1960" s="1">
        <v>-0.63713396700000002</v>
      </c>
      <c r="E1960" s="1">
        <v>-0.30633258899999999</v>
      </c>
      <c r="F1960" s="1">
        <v>-0.33080137799999998</v>
      </c>
    </row>
    <row r="1961" spans="1:6" x14ac:dyDescent="0.25">
      <c r="A1961">
        <v>1547.6</v>
      </c>
      <c r="B1961" s="1">
        <v>1.2109264600000001E-2</v>
      </c>
      <c r="C1961" s="1">
        <v>1.4201072400000001</v>
      </c>
      <c r="D1961" s="1">
        <v>-0.650672256</v>
      </c>
      <c r="E1961" s="1">
        <v>-0.31322686399999999</v>
      </c>
      <c r="F1961" s="1">
        <v>-0.33744539299999998</v>
      </c>
    </row>
    <row r="1962" spans="1:6" x14ac:dyDescent="0.25">
      <c r="A1962">
        <v>1547.65</v>
      </c>
      <c r="B1962" s="1">
        <v>1.19718475E-2</v>
      </c>
      <c r="C1962" s="1">
        <v>1.4232987500000001</v>
      </c>
      <c r="D1962" s="1">
        <v>-0.66362405899999999</v>
      </c>
      <c r="E1962" s="1">
        <v>-0.31984018199999997</v>
      </c>
      <c r="F1962" s="1">
        <v>-0.34378387700000002</v>
      </c>
    </row>
    <row r="1963" spans="1:6" x14ac:dyDescent="0.25">
      <c r="A1963">
        <v>1547.7</v>
      </c>
      <c r="B1963" s="1">
        <v>1.1822116400000001E-2</v>
      </c>
      <c r="C1963" s="1">
        <v>1.4266940800000001</v>
      </c>
      <c r="D1963" s="1">
        <v>-0.67588257500000004</v>
      </c>
      <c r="E1963" s="1">
        <v>-0.32611917099999999</v>
      </c>
      <c r="F1963" s="1">
        <v>-0.349763404</v>
      </c>
    </row>
    <row r="1964" spans="1:6" x14ac:dyDescent="0.25">
      <c r="A1964">
        <v>1547.75</v>
      </c>
      <c r="B1964" s="1">
        <v>1.1659901800000001E-2</v>
      </c>
      <c r="C1964" s="1">
        <v>1.4304279200000001</v>
      </c>
      <c r="D1964" s="1">
        <v>-0.68873635700000002</v>
      </c>
      <c r="E1964" s="1">
        <v>-0.332708277</v>
      </c>
      <c r="F1964" s="1">
        <v>-0.35602808000000002</v>
      </c>
    </row>
    <row r="1965" spans="1:6" x14ac:dyDescent="0.25">
      <c r="A1965">
        <v>1547.8</v>
      </c>
      <c r="B1965" s="1">
        <v>1.14855455E-2</v>
      </c>
      <c r="C1965" s="1">
        <v>1.43324944</v>
      </c>
      <c r="D1965" s="1">
        <v>-0.69944768099999999</v>
      </c>
      <c r="E1965" s="1">
        <v>-0.33823829500000002</v>
      </c>
      <c r="F1965" s="1">
        <v>-0.36120938600000002</v>
      </c>
    </row>
    <row r="1966" spans="1:6" x14ac:dyDescent="0.25">
      <c r="A1966">
        <v>1547.85</v>
      </c>
      <c r="B1966" s="1">
        <v>1.12990821E-2</v>
      </c>
      <c r="C1966" s="1">
        <v>1.4370515100000001</v>
      </c>
      <c r="D1966" s="1">
        <v>-0.70978438499999996</v>
      </c>
      <c r="E1966" s="1">
        <v>-0.34359311100000001</v>
      </c>
      <c r="F1966" s="1">
        <v>-0.36619127499999998</v>
      </c>
    </row>
    <row r="1967" spans="1:6" x14ac:dyDescent="0.25">
      <c r="A1967">
        <v>1547.9</v>
      </c>
      <c r="B1967" s="1">
        <v>1.1100949800000001E-2</v>
      </c>
      <c r="C1967" s="1">
        <v>1.44015765</v>
      </c>
      <c r="D1967" s="1">
        <v>-0.72005128900000004</v>
      </c>
      <c r="E1967" s="1">
        <v>-0.34892469399999998</v>
      </c>
      <c r="F1967" s="1">
        <v>-0.37112659399999998</v>
      </c>
    </row>
    <row r="1968" spans="1:6" x14ac:dyDescent="0.25">
      <c r="A1968">
        <v>1547.95</v>
      </c>
      <c r="B1968" s="1">
        <v>1.0891431599999999E-2</v>
      </c>
      <c r="C1968" s="1">
        <v>1.4436739000000001</v>
      </c>
      <c r="D1968" s="1">
        <v>-0.72868687399999998</v>
      </c>
      <c r="E1968" s="1">
        <v>-0.35345200500000001</v>
      </c>
      <c r="F1968" s="1">
        <v>-0.375234868</v>
      </c>
    </row>
    <row r="1969" spans="1:6" x14ac:dyDescent="0.25">
      <c r="A1969">
        <v>1548</v>
      </c>
      <c r="B1969" s="1">
        <v>1.0670550500000001E-2</v>
      </c>
      <c r="C1969" s="1">
        <v>1.44696073</v>
      </c>
      <c r="D1969" s="1">
        <v>-0.73700602900000001</v>
      </c>
      <c r="E1969" s="1">
        <v>-0.35783246400000002</v>
      </c>
      <c r="F1969" s="1">
        <v>-0.37917356499999999</v>
      </c>
    </row>
    <row r="1970" spans="1:6" x14ac:dyDescent="0.25">
      <c r="A1970">
        <v>1548.05</v>
      </c>
      <c r="B1970" s="1">
        <v>1.04385343E-2</v>
      </c>
      <c r="C1970" s="1">
        <v>1.4498868199999999</v>
      </c>
      <c r="D1970" s="1">
        <v>-0.74438959199999999</v>
      </c>
      <c r="E1970" s="1">
        <v>-0.361756262</v>
      </c>
      <c r="F1970" s="1">
        <v>-0.38263332999999999</v>
      </c>
    </row>
    <row r="1971" spans="1:6" x14ac:dyDescent="0.25">
      <c r="A1971">
        <v>1548.1</v>
      </c>
      <c r="B1971" s="1">
        <v>1.01955268E-2</v>
      </c>
      <c r="C1971" s="1">
        <v>1.4529484399999999</v>
      </c>
      <c r="D1971" s="1">
        <v>-0.75118233400000001</v>
      </c>
      <c r="E1971" s="1">
        <v>-0.36539564000000002</v>
      </c>
      <c r="F1971" s="1">
        <v>-0.38578669399999999</v>
      </c>
    </row>
    <row r="1972" spans="1:6" x14ac:dyDescent="0.25">
      <c r="A1972">
        <v>1548.15</v>
      </c>
      <c r="B1972" s="1">
        <v>9.9417295100000004E-3</v>
      </c>
      <c r="C1972" s="1">
        <v>1.4557984900000001</v>
      </c>
      <c r="D1972" s="1">
        <v>-0.75737550399999998</v>
      </c>
      <c r="E1972" s="1">
        <v>-0.36874602200000001</v>
      </c>
      <c r="F1972" s="1">
        <v>-0.388629481</v>
      </c>
    </row>
    <row r="1973" spans="1:6" x14ac:dyDescent="0.25">
      <c r="A1973">
        <v>1548.2</v>
      </c>
      <c r="B1973" s="1">
        <v>9.6775133199999992E-3</v>
      </c>
      <c r="C1973" s="1">
        <v>1.45871488</v>
      </c>
      <c r="D1973" s="1">
        <v>-0.76235085400000002</v>
      </c>
      <c r="E1973" s="1">
        <v>-0.37149791399999998</v>
      </c>
      <c r="F1973" s="1">
        <v>-0.39085294100000001</v>
      </c>
    </row>
    <row r="1974" spans="1:6" x14ac:dyDescent="0.25">
      <c r="A1974">
        <v>1548.25</v>
      </c>
      <c r="B1974" s="1">
        <v>9.4032555000000007E-3</v>
      </c>
      <c r="C1974" s="1">
        <v>1.4607438699999999</v>
      </c>
      <c r="D1974" s="1">
        <v>-0.76714698000000003</v>
      </c>
      <c r="E1974" s="1">
        <v>-0.37417023500000002</v>
      </c>
      <c r="F1974" s="1">
        <v>-0.39297674599999999</v>
      </c>
    </row>
    <row r="1975" spans="1:6" x14ac:dyDescent="0.25">
      <c r="A1975">
        <v>1548.3</v>
      </c>
      <c r="B1975" s="1">
        <v>9.1194953200000005E-3</v>
      </c>
      <c r="C1975" s="1">
        <v>1.4636104400000001</v>
      </c>
      <c r="D1975" s="1">
        <v>-0.77145433399999996</v>
      </c>
      <c r="E1975" s="1">
        <v>-0.376607672</v>
      </c>
      <c r="F1975" s="1">
        <v>-0.39484666200000001</v>
      </c>
    </row>
    <row r="1976" spans="1:6" x14ac:dyDescent="0.25">
      <c r="A1976">
        <v>1548.35</v>
      </c>
      <c r="B1976" s="1">
        <v>8.8266449799999994E-3</v>
      </c>
      <c r="C1976" s="1">
        <v>1.4663659099999999</v>
      </c>
      <c r="D1976" s="1">
        <v>-0.77412001500000005</v>
      </c>
      <c r="E1976" s="1">
        <v>-0.37823336299999999</v>
      </c>
      <c r="F1976" s="1">
        <v>-0.39588665299999998</v>
      </c>
    </row>
    <row r="1977" spans="1:6" x14ac:dyDescent="0.25">
      <c r="A1977">
        <v>1548.4</v>
      </c>
      <c r="B1977" s="1">
        <v>8.5249005300000007E-3</v>
      </c>
      <c r="C1977" s="1">
        <v>1.46837138</v>
      </c>
      <c r="D1977" s="1">
        <v>-0.77634003299999998</v>
      </c>
      <c r="E1977" s="1">
        <v>-0.379645116</v>
      </c>
      <c r="F1977" s="1">
        <v>-0.39669491699999998</v>
      </c>
    </row>
    <row r="1978" spans="1:6" x14ac:dyDescent="0.25">
      <c r="A1978">
        <v>1548.45</v>
      </c>
      <c r="B1978" s="1">
        <v>8.2145329199999999E-3</v>
      </c>
      <c r="C1978" s="1">
        <v>1.4702956599999999</v>
      </c>
      <c r="D1978" s="1">
        <v>-0.77776345499999999</v>
      </c>
      <c r="E1978" s="1">
        <v>-0.38066719500000001</v>
      </c>
      <c r="F1978" s="1">
        <v>-0.39709625999999998</v>
      </c>
    </row>
    <row r="1979" spans="1:6" x14ac:dyDescent="0.25">
      <c r="A1979">
        <v>1548.5</v>
      </c>
      <c r="B1979" s="1">
        <v>7.8958797099999995E-3</v>
      </c>
      <c r="C1979" s="1">
        <v>1.47193883</v>
      </c>
      <c r="D1979" s="1">
        <v>-0.77833131899999997</v>
      </c>
      <c r="E1979" s="1">
        <v>-0.38126978</v>
      </c>
      <c r="F1979" s="1">
        <v>-0.39706153900000002</v>
      </c>
    </row>
    <row r="1980" spans="1:6" x14ac:dyDescent="0.25">
      <c r="A1980">
        <v>1548.55</v>
      </c>
      <c r="B1980" s="1">
        <v>7.5692732900000002E-3</v>
      </c>
      <c r="C1980" s="1">
        <v>1.47395717</v>
      </c>
      <c r="D1980" s="1">
        <v>-0.77885311199999996</v>
      </c>
      <c r="E1980" s="1">
        <v>-0.38185728299999999</v>
      </c>
      <c r="F1980" s="1">
        <v>-0.39699582999999999</v>
      </c>
    </row>
    <row r="1981" spans="1:6" x14ac:dyDescent="0.25">
      <c r="A1981">
        <v>1548.6</v>
      </c>
      <c r="B1981" s="1">
        <v>7.2352031800000001E-3</v>
      </c>
      <c r="C1981" s="1">
        <v>1.4755278999999999</v>
      </c>
      <c r="D1981" s="1">
        <v>-0.77784641399999999</v>
      </c>
      <c r="E1981" s="1">
        <v>-0.38168800400000003</v>
      </c>
      <c r="F1981" s="1">
        <v>-0.39615841000000002</v>
      </c>
    </row>
    <row r="1982" spans="1:6" x14ac:dyDescent="0.25">
      <c r="A1982">
        <v>1548.65</v>
      </c>
      <c r="B1982" s="1">
        <v>6.8939956799999999E-3</v>
      </c>
      <c r="C1982" s="1">
        <v>1.47699216</v>
      </c>
      <c r="D1982" s="1">
        <v>-0.77666640600000003</v>
      </c>
      <c r="E1982" s="1">
        <v>-0.381439207</v>
      </c>
      <c r="F1982" s="1">
        <v>-0.39522719899999997</v>
      </c>
    </row>
    <row r="1983" spans="1:6" x14ac:dyDescent="0.25">
      <c r="A1983">
        <v>1548.7</v>
      </c>
      <c r="B1983" s="1">
        <v>6.5461251000000003E-3</v>
      </c>
      <c r="C1983" s="1">
        <v>1.4783963</v>
      </c>
      <c r="D1983" s="1">
        <v>-0.77452722200000002</v>
      </c>
      <c r="E1983" s="1">
        <v>-0.38071748599999999</v>
      </c>
      <c r="F1983" s="1">
        <v>-0.39380973600000002</v>
      </c>
    </row>
    <row r="1984" spans="1:6" x14ac:dyDescent="0.25">
      <c r="A1984">
        <v>1548.75</v>
      </c>
      <c r="B1984" s="1">
        <v>6.1924137199999996E-3</v>
      </c>
      <c r="C1984" s="1">
        <v>1.4789251800000001</v>
      </c>
      <c r="D1984" s="1">
        <v>-0.77165590699999997</v>
      </c>
      <c r="E1984" s="1">
        <v>-0.37963553999999999</v>
      </c>
      <c r="F1984" s="1">
        <v>-0.39202036699999998</v>
      </c>
    </row>
    <row r="1985" spans="1:6" x14ac:dyDescent="0.25">
      <c r="A1985">
        <v>1548.8</v>
      </c>
      <c r="B1985" s="1">
        <v>5.8332071300000003E-3</v>
      </c>
      <c r="C1985" s="1">
        <v>1.4799671000000001</v>
      </c>
      <c r="D1985" s="1">
        <v>-0.76858486199999998</v>
      </c>
      <c r="E1985" s="1">
        <v>-0.37845922399999998</v>
      </c>
      <c r="F1985" s="1">
        <v>-0.390125638</v>
      </c>
    </row>
    <row r="1986" spans="1:6" x14ac:dyDescent="0.25">
      <c r="A1986">
        <v>1548.85</v>
      </c>
      <c r="B1986" s="1">
        <v>5.4689263300000002E-3</v>
      </c>
      <c r="C1986" s="1">
        <v>1.48077657</v>
      </c>
      <c r="D1986" s="1">
        <v>-0.76379352599999994</v>
      </c>
      <c r="E1986" s="1">
        <v>-0.37642783699999999</v>
      </c>
      <c r="F1986" s="1">
        <v>-0.38736568900000001</v>
      </c>
    </row>
    <row r="1987" spans="1:6" x14ac:dyDescent="0.25">
      <c r="A1987">
        <v>1548.9</v>
      </c>
      <c r="B1987" s="1">
        <v>5.0998015699999996E-3</v>
      </c>
      <c r="C1987" s="1">
        <v>1.4814421</v>
      </c>
      <c r="D1987" s="1">
        <v>-0.75939136799999996</v>
      </c>
      <c r="E1987" s="1">
        <v>-0.37459588199999999</v>
      </c>
      <c r="F1987" s="1">
        <v>-0.38479548499999999</v>
      </c>
    </row>
    <row r="1988" spans="1:6" x14ac:dyDescent="0.25">
      <c r="A1988">
        <v>1548.95</v>
      </c>
      <c r="B1988" s="1">
        <v>4.7263512100000002E-3</v>
      </c>
      <c r="C1988" s="1">
        <v>1.4816390699999999</v>
      </c>
      <c r="D1988" s="1">
        <v>-0.75362569000000001</v>
      </c>
      <c r="E1988" s="1">
        <v>-0.37208649399999999</v>
      </c>
      <c r="F1988" s="1">
        <v>-0.38153919600000002</v>
      </c>
    </row>
    <row r="1989" spans="1:6" x14ac:dyDescent="0.25">
      <c r="A1989">
        <v>1549</v>
      </c>
      <c r="B1989" s="1">
        <v>4.34896754E-3</v>
      </c>
      <c r="C1989" s="1">
        <v>1.4817681199999999</v>
      </c>
      <c r="D1989" s="1">
        <v>-0.74724542999999999</v>
      </c>
      <c r="E1989" s="1">
        <v>-0.36927374699999999</v>
      </c>
      <c r="F1989" s="1">
        <v>-0.37797168199999998</v>
      </c>
    </row>
    <row r="1990" spans="1:6" x14ac:dyDescent="0.25">
      <c r="A1990">
        <v>1549.05</v>
      </c>
      <c r="B1990" s="1">
        <v>3.9681352899999999E-3</v>
      </c>
      <c r="C1990" s="1">
        <v>1.4815506300000001</v>
      </c>
      <c r="D1990" s="1">
        <v>-0.73982065200000002</v>
      </c>
      <c r="E1990" s="1">
        <v>-0.36594219100000003</v>
      </c>
      <c r="F1990" s="1">
        <v>-0.373878461</v>
      </c>
    </row>
    <row r="1991" spans="1:6" x14ac:dyDescent="0.25">
      <c r="A1991">
        <v>1549.1</v>
      </c>
      <c r="B1991" s="1">
        <v>3.5841217200000002E-3</v>
      </c>
      <c r="C1991" s="1">
        <v>1.48129472</v>
      </c>
      <c r="D1991" s="1">
        <v>-0.73286094300000004</v>
      </c>
      <c r="E1991" s="1">
        <v>-0.36284634999999998</v>
      </c>
      <c r="F1991" s="1">
        <v>-0.370014593</v>
      </c>
    </row>
    <row r="1992" spans="1:6" x14ac:dyDescent="0.25">
      <c r="A1992">
        <v>1549.15</v>
      </c>
      <c r="B1992" s="1">
        <v>3.1974620300000002E-3</v>
      </c>
      <c r="C1992" s="1">
        <v>1.4806525500000001</v>
      </c>
      <c r="D1992" s="1">
        <v>-0.72458557599999995</v>
      </c>
      <c r="E1992" s="1">
        <v>-0.35909532599999999</v>
      </c>
      <c r="F1992" s="1">
        <v>-0.36549025000000002</v>
      </c>
    </row>
    <row r="1993" spans="1:6" x14ac:dyDescent="0.25">
      <c r="A1993">
        <v>1549.2</v>
      </c>
      <c r="B1993" s="1">
        <v>2.80856812E-3</v>
      </c>
      <c r="C1993" s="1">
        <v>1.4801436299999999</v>
      </c>
      <c r="D1993" s="1">
        <v>-0.71571765200000004</v>
      </c>
      <c r="E1993" s="1">
        <v>-0.35505025800000001</v>
      </c>
      <c r="F1993" s="1">
        <v>-0.36066739399999997</v>
      </c>
    </row>
    <row r="1994" spans="1:6" x14ac:dyDescent="0.25">
      <c r="A1994">
        <v>1549.25</v>
      </c>
      <c r="B1994" s="1">
        <v>2.4179114899999998E-3</v>
      </c>
      <c r="C1994" s="1">
        <v>1.47929818</v>
      </c>
      <c r="D1994" s="1">
        <v>-0.70594037499999995</v>
      </c>
      <c r="E1994" s="1">
        <v>-0.350552276</v>
      </c>
      <c r="F1994" s="1">
        <v>-0.35538809900000001</v>
      </c>
    </row>
    <row r="1995" spans="1:6" x14ac:dyDescent="0.25">
      <c r="A1995">
        <v>1549.3</v>
      </c>
      <c r="B1995" s="1">
        <v>2.02607165E-3</v>
      </c>
      <c r="C1995" s="1">
        <v>1.47822224</v>
      </c>
      <c r="D1995" s="1">
        <v>-0.69613444800000002</v>
      </c>
      <c r="E1995" s="1">
        <v>-0.34604115200000002</v>
      </c>
      <c r="F1995" s="1">
        <v>-0.350093296</v>
      </c>
    </row>
    <row r="1996" spans="1:6" x14ac:dyDescent="0.25">
      <c r="A1996">
        <v>1549.35</v>
      </c>
      <c r="B1996" s="1">
        <v>1.63358958E-3</v>
      </c>
      <c r="C1996" s="1">
        <v>1.4768621799999999</v>
      </c>
      <c r="D1996" s="1">
        <v>-0.68548066200000002</v>
      </c>
      <c r="E1996" s="1">
        <v>-0.34110674099999999</v>
      </c>
      <c r="F1996" s="1">
        <v>-0.34437392100000003</v>
      </c>
    </row>
    <row r="1997" spans="1:6" x14ac:dyDescent="0.25">
      <c r="A1997">
        <v>1549.4</v>
      </c>
      <c r="B1997" s="1">
        <v>1.2407935099999999E-3</v>
      </c>
      <c r="C1997" s="1">
        <v>1.4754994699999999</v>
      </c>
      <c r="D1997" s="1">
        <v>-0.67439997200000001</v>
      </c>
      <c r="E1997" s="1">
        <v>-0.33595919299999999</v>
      </c>
      <c r="F1997" s="1">
        <v>-0.33844078</v>
      </c>
    </row>
    <row r="1998" spans="1:6" x14ac:dyDescent="0.25">
      <c r="A1998">
        <v>1549.45</v>
      </c>
      <c r="B1998" s="1">
        <v>8.4802490500000003E-4</v>
      </c>
      <c r="C1998" s="1">
        <v>1.47410401</v>
      </c>
      <c r="D1998" s="1">
        <v>-0.66245274899999995</v>
      </c>
      <c r="E1998" s="1">
        <v>-0.33037834900000002</v>
      </c>
      <c r="F1998" s="1">
        <v>-0.33207439900000002</v>
      </c>
    </row>
    <row r="1999" spans="1:6" x14ac:dyDescent="0.25">
      <c r="A1999">
        <v>1549.5</v>
      </c>
      <c r="B1999" s="1">
        <v>4.5564551900000001E-4</v>
      </c>
      <c r="C1999" s="1">
        <v>1.47252202</v>
      </c>
      <c r="D1999" s="1">
        <v>-0.64962398700000001</v>
      </c>
      <c r="E1999" s="1">
        <v>-0.32435634800000002</v>
      </c>
      <c r="F1999" s="1">
        <v>-0.325267639</v>
      </c>
    </row>
    <row r="2000" spans="1:6" x14ac:dyDescent="0.25">
      <c r="A2000">
        <v>1549.55</v>
      </c>
      <c r="B2000" s="1">
        <v>6.39650005E-5</v>
      </c>
      <c r="C2000" s="1">
        <v>1.47038756</v>
      </c>
      <c r="D2000" s="1">
        <v>-0.63698125400000005</v>
      </c>
      <c r="E2000" s="1">
        <v>-0.31842666200000003</v>
      </c>
      <c r="F2000" s="1">
        <v>-0.31855459200000003</v>
      </c>
    </row>
    <row r="2001" spans="1:6" x14ac:dyDescent="0.25">
      <c r="A2001">
        <v>1549.6</v>
      </c>
      <c r="B2001" s="1">
        <v>-3.2658626899999998E-4</v>
      </c>
      <c r="C2001" s="1">
        <v>1.4684013899999999</v>
      </c>
      <c r="D2001" s="1">
        <v>-0.62336793099999999</v>
      </c>
      <c r="E2001" s="1">
        <v>-0.312010552</v>
      </c>
      <c r="F2001" s="1">
        <v>-0.31135737899999999</v>
      </c>
    </row>
    <row r="2002" spans="1:6" x14ac:dyDescent="0.25">
      <c r="A2002">
        <v>1549.65</v>
      </c>
      <c r="B2002" s="1">
        <v>-7.1564321999999995E-4</v>
      </c>
      <c r="C2002" s="1">
        <v>1.4662861899999999</v>
      </c>
      <c r="D2002" s="1">
        <v>-0.60911949399999998</v>
      </c>
      <c r="E2002" s="1">
        <v>-0.30527538999999998</v>
      </c>
      <c r="F2002" s="1">
        <v>-0.303844104</v>
      </c>
    </row>
    <row r="2003" spans="1:6" x14ac:dyDescent="0.25">
      <c r="A2003">
        <v>1549.7</v>
      </c>
      <c r="B2003" s="1">
        <v>-1.1029946499999999E-3</v>
      </c>
      <c r="C2003" s="1">
        <v>1.46423828</v>
      </c>
      <c r="D2003" s="1">
        <v>-0.59485842899999997</v>
      </c>
      <c r="E2003" s="1">
        <v>-0.29853220899999999</v>
      </c>
      <c r="F2003" s="1">
        <v>-0.29632621999999997</v>
      </c>
    </row>
    <row r="2004" spans="1:6" x14ac:dyDescent="0.25">
      <c r="A2004">
        <v>1549.75</v>
      </c>
      <c r="B2004" s="1">
        <v>-1.48830166E-3</v>
      </c>
      <c r="C2004" s="1">
        <v>1.46181421</v>
      </c>
      <c r="D2004" s="1">
        <v>-0.58000275800000001</v>
      </c>
      <c r="E2004" s="1">
        <v>-0.291489681</v>
      </c>
      <c r="F2004" s="1">
        <v>-0.28851307700000001</v>
      </c>
    </row>
    <row r="2005" spans="1:6" x14ac:dyDescent="0.25">
      <c r="A2005">
        <v>1549.8</v>
      </c>
      <c r="B2005" s="1">
        <v>-1.87111056E-3</v>
      </c>
      <c r="C2005" s="1">
        <v>1.4591245799999999</v>
      </c>
      <c r="D2005" s="1">
        <v>-0.56388803899999995</v>
      </c>
      <c r="E2005" s="1">
        <v>-0.28381513000000003</v>
      </c>
      <c r="F2005" s="1">
        <v>-0.28007290899999998</v>
      </c>
    </row>
    <row r="2006" spans="1:6" x14ac:dyDescent="0.25">
      <c r="A2006">
        <v>1549.85</v>
      </c>
      <c r="B2006" s="1">
        <v>-2.2511831500000002E-3</v>
      </c>
      <c r="C2006" s="1">
        <v>1.4564022400000001</v>
      </c>
      <c r="D2006" s="1">
        <v>-0.54787695599999997</v>
      </c>
      <c r="E2006" s="1">
        <v>-0.27618966099999998</v>
      </c>
      <c r="F2006" s="1">
        <v>-0.271687295</v>
      </c>
    </row>
    <row r="2007" spans="1:6" x14ac:dyDescent="0.25">
      <c r="A2007">
        <v>1549.9</v>
      </c>
      <c r="B2007" s="1">
        <v>-2.6282040099999998E-3</v>
      </c>
      <c r="C2007" s="1">
        <v>1.45378188</v>
      </c>
      <c r="D2007" s="1">
        <v>-0.53121037400000004</v>
      </c>
      <c r="E2007" s="1">
        <v>-0.26823339099999999</v>
      </c>
      <c r="F2007" s="1">
        <v>-0.262976983</v>
      </c>
    </row>
    <row r="2008" spans="1:6" x14ac:dyDescent="0.25">
      <c r="A2008">
        <v>1549.95</v>
      </c>
      <c r="B2008" s="1">
        <v>-3.0019402600000001E-3</v>
      </c>
      <c r="C2008" s="1">
        <v>1.4507483000000001</v>
      </c>
      <c r="D2008" s="1">
        <v>-0.51502791299999995</v>
      </c>
      <c r="E2008" s="1">
        <v>-0.260515897</v>
      </c>
      <c r="F2008" s="1">
        <v>-0.25451201600000001</v>
      </c>
    </row>
    <row r="2009" spans="1:6" x14ac:dyDescent="0.25">
      <c r="A2009">
        <v>1550</v>
      </c>
      <c r="B2009" s="1">
        <v>-3.3719075799999998E-3</v>
      </c>
      <c r="C2009" s="1">
        <v>1.44808706</v>
      </c>
      <c r="D2009" s="1">
        <v>-0.496899274</v>
      </c>
      <c r="E2009" s="1">
        <v>-0.25182154499999998</v>
      </c>
      <c r="F2009" s="1">
        <v>-0.24507772899999999</v>
      </c>
    </row>
    <row r="2010" spans="1:6" x14ac:dyDescent="0.25">
      <c r="B2010" s="1"/>
      <c r="C2010" s="1"/>
      <c r="D2010" s="1"/>
      <c r="E2010" s="1"/>
      <c r="F2010" s="1"/>
    </row>
    <row r="2011" spans="1:6" x14ac:dyDescent="0.25">
      <c r="B2011" s="1"/>
      <c r="C2011" s="1"/>
      <c r="D2011" s="1"/>
      <c r="E2011" s="1"/>
      <c r="F2011" s="1"/>
    </row>
    <row r="2012" spans="1:6" x14ac:dyDescent="0.25">
      <c r="B2012" s="1"/>
      <c r="C2012" s="1"/>
      <c r="D2012" s="1"/>
      <c r="E2012" s="1"/>
      <c r="F2012" s="1"/>
    </row>
    <row r="2013" spans="1:6" x14ac:dyDescent="0.25">
      <c r="B2013" s="1"/>
      <c r="C2013" s="1"/>
      <c r="D2013" s="1"/>
      <c r="E2013" s="1"/>
      <c r="F2013" s="1"/>
    </row>
    <row r="2014" spans="1:6" x14ac:dyDescent="0.25">
      <c r="B2014" s="1"/>
      <c r="C2014" s="1"/>
      <c r="D2014" s="1"/>
      <c r="E2014" s="1"/>
      <c r="F2014" s="1"/>
    </row>
    <row r="2015" spans="1:6" x14ac:dyDescent="0.25">
      <c r="B2015" s="1"/>
      <c r="C2015" s="1"/>
      <c r="D2015" s="1"/>
      <c r="E2015" s="1"/>
      <c r="F2015" s="1"/>
    </row>
    <row r="2016" spans="1:6" x14ac:dyDescent="0.25">
      <c r="B2016" s="1"/>
      <c r="C2016" s="1"/>
      <c r="D2016" s="1"/>
      <c r="E2016" s="1"/>
      <c r="F2016" s="1"/>
    </row>
    <row r="2017" spans="2:6" x14ac:dyDescent="0.25">
      <c r="B2017" s="1"/>
      <c r="C2017" s="1"/>
      <c r="D2017" s="1"/>
      <c r="E2017" s="1"/>
      <c r="F2017" s="1"/>
    </row>
    <row r="2018" spans="2:6" x14ac:dyDescent="0.25">
      <c r="B2018" s="1"/>
      <c r="C2018" s="1"/>
      <c r="D2018" s="1"/>
      <c r="E2018" s="1"/>
      <c r="F2018" s="1"/>
    </row>
    <row r="2019" spans="2:6" x14ac:dyDescent="0.25">
      <c r="B2019" s="1"/>
      <c r="C2019" s="1"/>
      <c r="D2019" s="1"/>
      <c r="E2019" s="1"/>
      <c r="F2019" s="1"/>
    </row>
    <row r="2020" spans="2:6" x14ac:dyDescent="0.25">
      <c r="B2020" s="1"/>
      <c r="C2020" s="1"/>
      <c r="D2020" s="1"/>
      <c r="E2020" s="1"/>
      <c r="F2020" s="1"/>
    </row>
    <row r="2021" spans="2:6" x14ac:dyDescent="0.25">
      <c r="B2021" s="1"/>
      <c r="C2021" s="1"/>
      <c r="D2021" s="1"/>
      <c r="E2021" s="1"/>
      <c r="F2021" s="1"/>
    </row>
    <row r="2022" spans="2:6" x14ac:dyDescent="0.25">
      <c r="B2022" s="1"/>
      <c r="C2022" s="1"/>
      <c r="D2022" s="1"/>
      <c r="E2022" s="1"/>
      <c r="F2022" s="1"/>
    </row>
    <row r="2023" spans="2:6" x14ac:dyDescent="0.25">
      <c r="B2023" s="1"/>
      <c r="C2023" s="1"/>
      <c r="D2023" s="1"/>
      <c r="E2023" s="1"/>
      <c r="F2023" s="1"/>
    </row>
    <row r="2024" spans="2:6" x14ac:dyDescent="0.25">
      <c r="B2024" s="1"/>
      <c r="C2024" s="1"/>
      <c r="D2024" s="1"/>
      <c r="E2024" s="1"/>
      <c r="F2024" s="1"/>
    </row>
    <row r="2025" spans="2:6" x14ac:dyDescent="0.25">
      <c r="B2025" s="1"/>
      <c r="C2025" s="1"/>
      <c r="D2025" s="1"/>
      <c r="E2025" s="1"/>
      <c r="F2025" s="1"/>
    </row>
    <row r="2026" spans="2:6" x14ac:dyDescent="0.25">
      <c r="B2026" s="1"/>
      <c r="C2026" s="1"/>
      <c r="D2026" s="1"/>
      <c r="E2026" s="1"/>
      <c r="F2026" s="1"/>
    </row>
    <row r="2027" spans="2:6" x14ac:dyDescent="0.25">
      <c r="B2027" s="1"/>
      <c r="C2027" s="1"/>
      <c r="D2027" s="1"/>
      <c r="E2027" s="1"/>
      <c r="F2027" s="1"/>
    </row>
    <row r="2028" spans="2:6" x14ac:dyDescent="0.25">
      <c r="B2028" s="1"/>
      <c r="C2028" s="1"/>
      <c r="D2028" s="1"/>
      <c r="E2028" s="1"/>
      <c r="F2028" s="1"/>
    </row>
    <row r="2029" spans="2:6" x14ac:dyDescent="0.25">
      <c r="B2029" s="1"/>
      <c r="C2029" s="1"/>
      <c r="D2029" s="1"/>
      <c r="E2029" s="1"/>
      <c r="F2029" s="1"/>
    </row>
    <row r="2030" spans="2:6" x14ac:dyDescent="0.25">
      <c r="B2030" s="1"/>
      <c r="C2030" s="1"/>
      <c r="D2030" s="1"/>
      <c r="E2030" s="1"/>
      <c r="F2030" s="1"/>
    </row>
    <row r="2031" spans="2:6" x14ac:dyDescent="0.25">
      <c r="B2031" s="1"/>
      <c r="C2031" s="1"/>
      <c r="D2031" s="1"/>
      <c r="E2031" s="1"/>
      <c r="F2031" s="1"/>
    </row>
    <row r="2032" spans="2:6" x14ac:dyDescent="0.25">
      <c r="B2032" s="1"/>
      <c r="C2032" s="1"/>
      <c r="D2032" s="1"/>
      <c r="E2032" s="1"/>
      <c r="F2032" s="1"/>
    </row>
    <row r="2033" spans="2:6" x14ac:dyDescent="0.25">
      <c r="B2033" s="1"/>
      <c r="C2033" s="1"/>
      <c r="D2033" s="1"/>
      <c r="E2033" s="1"/>
      <c r="F2033" s="1"/>
    </row>
    <row r="2034" spans="2:6" x14ac:dyDescent="0.25">
      <c r="B2034" s="1"/>
      <c r="C2034" s="1"/>
      <c r="D2034" s="1"/>
      <c r="E2034" s="1"/>
      <c r="F2034" s="1"/>
    </row>
    <row r="2035" spans="2:6" x14ac:dyDescent="0.25">
      <c r="B2035" s="1"/>
      <c r="C2035" s="1"/>
      <c r="D2035" s="1"/>
      <c r="E2035" s="1"/>
      <c r="F2035" s="1"/>
    </row>
    <row r="2036" spans="2:6" x14ac:dyDescent="0.25">
      <c r="B2036" s="1"/>
      <c r="C2036" s="1"/>
      <c r="D2036" s="1"/>
      <c r="E2036" s="1"/>
      <c r="F2036" s="1"/>
    </row>
    <row r="2037" spans="2:6" x14ac:dyDescent="0.25">
      <c r="B2037" s="1"/>
      <c r="C2037" s="1"/>
      <c r="D2037" s="1"/>
      <c r="E2037" s="1"/>
      <c r="F2037" s="1"/>
    </row>
    <row r="2038" spans="2:6" x14ac:dyDescent="0.25">
      <c r="B2038" s="1"/>
      <c r="C2038" s="1"/>
      <c r="D2038" s="1"/>
      <c r="E2038" s="1"/>
      <c r="F2038" s="1"/>
    </row>
    <row r="2039" spans="2:6" x14ac:dyDescent="0.25">
      <c r="B2039" s="1"/>
      <c r="C2039" s="1"/>
      <c r="D2039" s="1"/>
      <c r="E2039" s="1"/>
      <c r="F2039" s="1"/>
    </row>
    <row r="2040" spans="2:6" x14ac:dyDescent="0.25">
      <c r="B2040" s="1"/>
      <c r="C2040" s="1"/>
      <c r="D2040" s="1"/>
      <c r="E2040" s="1"/>
      <c r="F2040" s="1"/>
    </row>
    <row r="2041" spans="2:6" x14ac:dyDescent="0.25">
      <c r="B2041" s="1"/>
      <c r="C2041" s="1"/>
      <c r="D2041" s="1"/>
      <c r="E2041" s="1"/>
      <c r="F2041" s="1"/>
    </row>
    <row r="2042" spans="2:6" x14ac:dyDescent="0.25">
      <c r="B2042" s="1"/>
      <c r="C2042" s="1"/>
      <c r="D2042" s="1"/>
      <c r="E2042" s="1"/>
      <c r="F2042" s="1"/>
    </row>
    <row r="2043" spans="2:6" x14ac:dyDescent="0.25">
      <c r="B2043" s="1"/>
      <c r="C2043" s="1"/>
      <c r="D2043" s="1"/>
      <c r="E2043" s="1"/>
      <c r="F2043" s="1"/>
    </row>
    <row r="2044" spans="2:6" x14ac:dyDescent="0.25">
      <c r="B2044" s="1"/>
      <c r="C2044" s="1"/>
      <c r="D2044" s="1"/>
      <c r="E2044" s="1"/>
      <c r="F2044" s="1"/>
    </row>
    <row r="2045" spans="2:6" x14ac:dyDescent="0.25">
      <c r="B2045" s="1"/>
      <c r="C2045" s="1"/>
      <c r="D2045" s="1"/>
      <c r="E2045" s="1"/>
      <c r="F2045" s="1"/>
    </row>
    <row r="2046" spans="2:6" x14ac:dyDescent="0.25">
      <c r="B2046" s="1"/>
      <c r="C2046" s="1"/>
      <c r="D2046" s="1"/>
      <c r="E2046" s="1"/>
      <c r="F2046" s="1"/>
    </row>
    <row r="2047" spans="2:6" x14ac:dyDescent="0.25">
      <c r="B2047" s="1"/>
      <c r="C2047" s="1"/>
      <c r="D2047" s="1"/>
      <c r="E2047" s="1"/>
      <c r="F2047" s="1"/>
    </row>
    <row r="2048" spans="2:6" x14ac:dyDescent="0.25">
      <c r="B2048" s="1"/>
      <c r="C2048" s="1"/>
      <c r="D2048" s="1"/>
      <c r="E2048" s="1"/>
      <c r="F2048" s="1"/>
    </row>
    <row r="2049" spans="2:6" x14ac:dyDescent="0.25">
      <c r="B2049" s="1"/>
      <c r="C2049" s="1"/>
      <c r="D2049" s="1"/>
      <c r="E2049" s="1"/>
      <c r="F2049" s="1"/>
    </row>
    <row r="2050" spans="2:6" x14ac:dyDescent="0.25">
      <c r="B2050" s="1"/>
      <c r="C2050" s="1"/>
      <c r="D2050" s="1"/>
      <c r="E2050" s="1"/>
      <c r="F2050" s="1"/>
    </row>
    <row r="2051" spans="2:6" x14ac:dyDescent="0.25">
      <c r="B2051" s="1"/>
      <c r="C2051" s="1"/>
      <c r="D2051" s="1"/>
      <c r="E2051" s="1"/>
      <c r="F2051" s="1"/>
    </row>
    <row r="2052" spans="2:6" x14ac:dyDescent="0.25">
      <c r="B2052" s="1"/>
      <c r="C2052" s="1"/>
      <c r="D2052" s="1"/>
      <c r="E2052" s="1"/>
      <c r="F2052" s="1"/>
    </row>
    <row r="2053" spans="2:6" x14ac:dyDescent="0.25">
      <c r="B2053" s="1"/>
      <c r="C2053" s="1"/>
      <c r="D2053" s="1"/>
      <c r="E2053" s="1"/>
      <c r="F2053" s="1"/>
    </row>
    <row r="2054" spans="2:6" x14ac:dyDescent="0.25">
      <c r="B2054" s="1"/>
      <c r="C2054" s="1"/>
      <c r="D2054" s="1"/>
      <c r="E2054" s="1"/>
      <c r="F2054" s="1"/>
    </row>
    <row r="2055" spans="2:6" x14ac:dyDescent="0.25">
      <c r="B2055" s="1"/>
      <c r="C2055" s="1"/>
      <c r="D2055" s="1"/>
      <c r="E2055" s="1"/>
      <c r="F2055" s="1"/>
    </row>
    <row r="2056" spans="2:6" x14ac:dyDescent="0.25">
      <c r="B2056" s="1"/>
      <c r="C2056" s="1"/>
      <c r="D2056" s="1"/>
      <c r="E2056" s="1"/>
      <c r="F2056" s="1"/>
    </row>
    <row r="2057" spans="2:6" x14ac:dyDescent="0.25">
      <c r="B2057" s="1"/>
      <c r="C2057" s="1"/>
      <c r="D2057" s="1"/>
      <c r="E2057" s="1"/>
      <c r="F2057" s="1"/>
    </row>
    <row r="2058" spans="2:6" x14ac:dyDescent="0.25">
      <c r="B2058" s="1"/>
      <c r="C2058" s="1"/>
      <c r="D2058" s="1"/>
      <c r="E2058" s="1"/>
      <c r="F2058" s="1"/>
    </row>
    <row r="2059" spans="2:6" x14ac:dyDescent="0.25">
      <c r="B2059" s="1"/>
      <c r="C2059" s="1"/>
      <c r="D2059" s="1"/>
      <c r="E2059" s="1"/>
      <c r="F2059" s="1"/>
    </row>
    <row r="2060" spans="2:6" x14ac:dyDescent="0.25">
      <c r="B2060" s="1"/>
      <c r="C2060" s="1"/>
      <c r="D2060" s="1"/>
      <c r="E2060" s="1"/>
      <c r="F2060" s="1"/>
    </row>
    <row r="2061" spans="2:6" x14ac:dyDescent="0.25">
      <c r="B2061" s="1"/>
      <c r="C2061" s="1"/>
      <c r="D2061" s="1"/>
      <c r="E2061" s="1"/>
      <c r="F2061" s="1"/>
    </row>
    <row r="2062" spans="2:6" x14ac:dyDescent="0.25">
      <c r="B2062" s="1"/>
      <c r="C2062" s="1"/>
      <c r="D2062" s="1"/>
      <c r="E2062" s="1"/>
      <c r="F2062" s="1"/>
    </row>
    <row r="2063" spans="2:6" x14ac:dyDescent="0.25">
      <c r="B2063" s="1"/>
      <c r="C2063" s="1"/>
      <c r="D2063" s="1"/>
      <c r="E2063" s="1"/>
      <c r="F2063" s="1"/>
    </row>
    <row r="2064" spans="2:6" x14ac:dyDescent="0.25">
      <c r="B2064" s="1"/>
      <c r="C2064" s="1"/>
      <c r="D2064" s="1"/>
      <c r="E2064" s="1"/>
      <c r="F2064" s="1"/>
    </row>
    <row r="2065" spans="2:6" x14ac:dyDescent="0.25">
      <c r="B2065" s="1"/>
      <c r="C2065" s="1"/>
      <c r="D2065" s="1"/>
      <c r="E2065" s="1"/>
      <c r="F2065" s="1"/>
    </row>
    <row r="2066" spans="2:6" x14ac:dyDescent="0.25">
      <c r="B2066" s="1"/>
      <c r="C2066" s="1"/>
      <c r="D2066" s="1"/>
      <c r="E2066" s="1"/>
      <c r="F2066" s="1"/>
    </row>
    <row r="2067" spans="2:6" x14ac:dyDescent="0.25">
      <c r="B2067" s="1"/>
      <c r="C2067" s="1"/>
      <c r="D2067" s="1"/>
      <c r="E2067" s="1"/>
      <c r="F2067" s="1"/>
    </row>
    <row r="2068" spans="2:6" x14ac:dyDescent="0.25">
      <c r="B2068" s="1"/>
      <c r="C2068" s="1"/>
      <c r="D2068" s="1"/>
      <c r="E2068" s="1"/>
      <c r="F2068" s="1"/>
    </row>
    <row r="2069" spans="2:6" x14ac:dyDescent="0.25">
      <c r="B2069" s="1"/>
      <c r="C2069" s="1"/>
      <c r="D2069" s="1"/>
      <c r="E2069" s="1"/>
      <c r="F2069" s="1"/>
    </row>
    <row r="2070" spans="2:6" x14ac:dyDescent="0.25">
      <c r="B2070" s="1"/>
      <c r="C2070" s="1"/>
      <c r="D2070" s="1"/>
      <c r="E2070" s="1"/>
      <c r="F2070" s="1"/>
    </row>
    <row r="2071" spans="2:6" x14ac:dyDescent="0.25">
      <c r="B2071" s="1"/>
      <c r="C2071" s="1"/>
      <c r="D2071" s="1"/>
      <c r="E2071" s="1"/>
      <c r="F2071" s="1"/>
    </row>
    <row r="2072" spans="2:6" x14ac:dyDescent="0.25">
      <c r="B2072" s="1"/>
      <c r="C2072" s="1"/>
      <c r="D2072" s="1"/>
      <c r="E2072" s="1"/>
      <c r="F2072" s="1"/>
    </row>
    <row r="2073" spans="2:6" x14ac:dyDescent="0.25">
      <c r="B2073" s="1"/>
      <c r="C2073" s="1"/>
      <c r="D2073" s="1"/>
      <c r="E2073" s="1"/>
      <c r="F2073" s="1"/>
    </row>
    <row r="2074" spans="2:6" x14ac:dyDescent="0.25">
      <c r="B2074" s="1"/>
      <c r="C2074" s="1"/>
      <c r="D2074" s="1"/>
      <c r="E2074" s="1"/>
      <c r="F2074" s="1"/>
    </row>
    <row r="2075" spans="2:6" x14ac:dyDescent="0.25">
      <c r="B2075" s="1"/>
      <c r="C2075" s="1"/>
      <c r="D2075" s="1"/>
      <c r="E2075" s="1"/>
      <c r="F2075" s="1"/>
    </row>
    <row r="2076" spans="2:6" x14ac:dyDescent="0.25">
      <c r="B2076" s="1"/>
      <c r="C2076" s="1"/>
      <c r="D2076" s="1"/>
      <c r="E2076" s="1"/>
      <c r="F2076" s="1"/>
    </row>
    <row r="2077" spans="2:6" x14ac:dyDescent="0.25">
      <c r="B2077" s="1"/>
      <c r="C2077" s="1"/>
      <c r="D2077" s="1"/>
      <c r="E2077" s="1"/>
      <c r="F2077" s="1"/>
    </row>
    <row r="2078" spans="2:6" x14ac:dyDescent="0.25">
      <c r="B2078" s="1"/>
      <c r="C2078" s="1"/>
      <c r="D2078" s="1"/>
      <c r="E2078" s="1"/>
      <c r="F2078" s="1"/>
    </row>
    <row r="2079" spans="2:6" x14ac:dyDescent="0.25">
      <c r="B2079" s="1"/>
      <c r="C2079" s="1"/>
      <c r="D2079" s="1"/>
      <c r="E2079" s="1"/>
      <c r="F2079" s="1"/>
    </row>
    <row r="2080" spans="2:6" x14ac:dyDescent="0.25">
      <c r="B2080" s="1"/>
      <c r="C2080" s="1"/>
      <c r="D2080" s="1"/>
      <c r="E2080" s="1"/>
      <c r="F2080" s="1"/>
    </row>
    <row r="2081" spans="2:6" x14ac:dyDescent="0.25">
      <c r="B2081" s="1"/>
      <c r="C2081" s="1"/>
      <c r="D2081" s="1"/>
      <c r="E2081" s="1"/>
      <c r="F2081" s="1"/>
    </row>
    <row r="2082" spans="2:6" x14ac:dyDescent="0.25">
      <c r="B2082" s="1"/>
      <c r="C2082" s="1"/>
      <c r="D2082" s="1"/>
      <c r="E2082" s="1"/>
      <c r="F2082" s="1"/>
    </row>
    <row r="2083" spans="2:6" x14ac:dyDescent="0.25">
      <c r="B2083" s="1"/>
      <c r="C2083" s="1"/>
      <c r="D2083" s="1"/>
      <c r="E2083" s="1"/>
      <c r="F2083" s="1"/>
    </row>
    <row r="2084" spans="2:6" x14ac:dyDescent="0.25">
      <c r="B2084" s="1"/>
      <c r="C2084" s="1"/>
      <c r="D2084" s="1"/>
      <c r="E2084" s="1"/>
      <c r="F2084" s="1"/>
    </row>
    <row r="2085" spans="2:6" x14ac:dyDescent="0.25">
      <c r="B2085" s="1"/>
      <c r="C2085" s="1"/>
      <c r="D2085" s="1"/>
      <c r="E2085" s="1"/>
      <c r="F2085" s="1"/>
    </row>
    <row r="2086" spans="2:6" x14ac:dyDescent="0.25">
      <c r="B2086" s="1"/>
      <c r="C2086" s="1"/>
      <c r="D2086" s="1"/>
      <c r="E2086" s="1"/>
      <c r="F2086" s="1"/>
    </row>
    <row r="2087" spans="2:6" x14ac:dyDescent="0.25">
      <c r="B2087" s="1"/>
      <c r="C2087" s="1"/>
      <c r="D2087" s="1"/>
      <c r="E2087" s="1"/>
      <c r="F2087" s="1"/>
    </row>
    <row r="2088" spans="2:6" x14ac:dyDescent="0.25">
      <c r="B2088" s="1"/>
      <c r="C2088" s="1"/>
      <c r="D2088" s="1"/>
      <c r="E2088" s="1"/>
      <c r="F2088" s="1"/>
    </row>
    <row r="2089" spans="2:6" x14ac:dyDescent="0.25">
      <c r="B2089" s="1"/>
      <c r="C2089" s="1"/>
      <c r="D2089" s="1"/>
      <c r="E2089" s="1"/>
      <c r="F2089" s="1"/>
    </row>
    <row r="2090" spans="2:6" x14ac:dyDescent="0.25">
      <c r="B2090" s="1"/>
      <c r="C2090" s="1"/>
      <c r="D2090" s="1"/>
      <c r="E2090" s="1"/>
      <c r="F2090" s="1"/>
    </row>
    <row r="2091" spans="2:6" x14ac:dyDescent="0.25">
      <c r="B2091" s="1"/>
      <c r="C2091" s="1"/>
      <c r="D2091" s="1"/>
      <c r="E2091" s="1"/>
      <c r="F2091" s="1"/>
    </row>
    <row r="2092" spans="2:6" x14ac:dyDescent="0.25">
      <c r="B2092" s="1"/>
      <c r="C2092" s="1"/>
      <c r="D2092" s="1"/>
      <c r="E2092" s="1"/>
      <c r="F2092" s="1"/>
    </row>
    <row r="2093" spans="2:6" x14ac:dyDescent="0.25">
      <c r="B2093" s="1"/>
      <c r="C2093" s="1"/>
      <c r="D2093" s="1"/>
      <c r="E2093" s="1"/>
      <c r="F2093" s="1"/>
    </row>
    <row r="2094" spans="2:6" x14ac:dyDescent="0.25">
      <c r="B2094" s="1"/>
      <c r="C2094" s="1"/>
      <c r="D2094" s="1"/>
      <c r="E2094" s="1"/>
      <c r="F2094" s="1"/>
    </row>
    <row r="2095" spans="2:6" x14ac:dyDescent="0.25">
      <c r="B2095" s="1"/>
      <c r="C2095" s="1"/>
      <c r="D2095" s="1"/>
      <c r="E2095" s="1"/>
      <c r="F2095" s="1"/>
    </row>
    <row r="2096" spans="2:6" x14ac:dyDescent="0.25">
      <c r="B2096" s="1"/>
      <c r="C2096" s="1"/>
      <c r="D2096" s="1"/>
      <c r="E2096" s="1"/>
      <c r="F2096" s="1"/>
    </row>
    <row r="2097" spans="2:6" x14ac:dyDescent="0.25">
      <c r="B2097" s="1"/>
      <c r="C2097" s="1"/>
      <c r="D2097" s="1"/>
      <c r="E2097" s="1"/>
      <c r="F2097" s="1"/>
    </row>
    <row r="2098" spans="2:6" x14ac:dyDescent="0.25">
      <c r="B2098" s="1"/>
      <c r="C2098" s="1"/>
      <c r="D2098" s="1"/>
      <c r="E2098" s="1"/>
      <c r="F2098" s="1"/>
    </row>
    <row r="2099" spans="2:6" x14ac:dyDescent="0.25">
      <c r="B2099" s="1"/>
      <c r="C2099" s="1"/>
      <c r="D2099" s="1"/>
      <c r="E2099" s="1"/>
      <c r="F2099" s="1"/>
    </row>
    <row r="2100" spans="2:6" x14ac:dyDescent="0.25">
      <c r="B2100" s="1"/>
      <c r="C2100" s="1"/>
      <c r="D2100" s="1"/>
      <c r="E2100" s="1"/>
      <c r="F2100" s="1"/>
    </row>
    <row r="2101" spans="2:6" x14ac:dyDescent="0.25">
      <c r="B2101" s="1"/>
      <c r="C2101" s="1"/>
      <c r="D2101" s="1"/>
      <c r="E2101" s="1"/>
      <c r="F2101" s="1"/>
    </row>
    <row r="2102" spans="2:6" x14ac:dyDescent="0.25">
      <c r="B2102" s="1"/>
      <c r="C2102" s="1"/>
      <c r="D2102" s="1"/>
      <c r="E2102" s="1"/>
      <c r="F2102" s="1"/>
    </row>
    <row r="2103" spans="2:6" x14ac:dyDescent="0.25">
      <c r="B2103" s="1"/>
      <c r="C2103" s="1"/>
      <c r="D2103" s="1"/>
      <c r="E2103" s="1"/>
      <c r="F2103" s="1"/>
    </row>
    <row r="2104" spans="2:6" x14ac:dyDescent="0.25">
      <c r="B2104" s="1"/>
      <c r="C2104" s="1"/>
      <c r="D2104" s="1"/>
      <c r="E2104" s="1"/>
      <c r="F2104" s="1"/>
    </row>
    <row r="2105" spans="2:6" x14ac:dyDescent="0.25">
      <c r="B2105" s="1"/>
      <c r="C2105" s="1"/>
      <c r="D2105" s="1"/>
      <c r="E2105" s="1"/>
      <c r="F2105" s="1"/>
    </row>
    <row r="2106" spans="2:6" x14ac:dyDescent="0.25">
      <c r="B2106" s="1"/>
      <c r="C2106" s="1"/>
      <c r="D2106" s="1"/>
      <c r="E2106" s="1"/>
      <c r="F2106" s="1"/>
    </row>
    <row r="2107" spans="2:6" x14ac:dyDescent="0.25">
      <c r="B2107" s="1"/>
      <c r="C2107" s="1"/>
      <c r="D2107" s="1"/>
      <c r="E2107" s="1"/>
      <c r="F2107" s="1"/>
    </row>
    <row r="2108" spans="2:6" x14ac:dyDescent="0.25">
      <c r="B2108" s="1"/>
      <c r="C2108" s="1"/>
      <c r="D2108" s="1"/>
      <c r="E2108" s="1"/>
      <c r="F2108" s="1"/>
    </row>
    <row r="2109" spans="2:6" x14ac:dyDescent="0.25">
      <c r="B2109" s="1"/>
      <c r="C2109" s="1"/>
      <c r="D2109" s="1"/>
      <c r="E2109" s="1"/>
      <c r="F2109" s="1"/>
    </row>
    <row r="2110" spans="2:6" x14ac:dyDescent="0.25">
      <c r="B2110" s="1"/>
      <c r="C2110" s="1"/>
      <c r="D2110" s="1"/>
      <c r="E2110" s="1"/>
      <c r="F2110" s="1"/>
    </row>
    <row r="2111" spans="2:6" x14ac:dyDescent="0.25">
      <c r="B2111" s="1"/>
      <c r="C2111" s="1"/>
      <c r="D2111" s="1"/>
      <c r="E2111" s="1"/>
      <c r="F2111" s="1"/>
    </row>
    <row r="2112" spans="2:6" x14ac:dyDescent="0.25">
      <c r="B2112" s="1"/>
      <c r="C2112" s="1"/>
      <c r="D2112" s="1"/>
      <c r="E2112" s="1"/>
      <c r="F2112" s="1"/>
    </row>
    <row r="2113" spans="2:6" x14ac:dyDescent="0.25">
      <c r="B2113" s="1"/>
      <c r="C2113" s="1"/>
      <c r="D2113" s="1"/>
      <c r="E2113" s="1"/>
      <c r="F2113" s="1"/>
    </row>
    <row r="2114" spans="2:6" x14ac:dyDescent="0.25">
      <c r="B2114" s="1"/>
      <c r="C2114" s="1"/>
      <c r="D2114" s="1"/>
      <c r="E2114" s="1"/>
      <c r="F2114" s="1"/>
    </row>
    <row r="2115" spans="2:6" x14ac:dyDescent="0.25">
      <c r="B2115" s="1"/>
      <c r="C2115" s="1"/>
      <c r="D2115" s="1"/>
      <c r="E2115" s="1"/>
      <c r="F2115" s="1"/>
    </row>
    <row r="2116" spans="2:6" x14ac:dyDescent="0.25">
      <c r="B2116" s="1"/>
      <c r="C2116" s="1"/>
      <c r="D2116" s="1"/>
      <c r="E2116" s="1"/>
      <c r="F2116" s="1"/>
    </row>
    <row r="2117" spans="2:6" x14ac:dyDescent="0.25">
      <c r="B2117" s="1"/>
      <c r="C2117" s="1"/>
      <c r="D2117" s="1"/>
      <c r="E2117" s="1"/>
      <c r="F2117" s="1"/>
    </row>
    <row r="2118" spans="2:6" x14ac:dyDescent="0.25">
      <c r="B2118" s="1"/>
      <c r="C2118" s="1"/>
      <c r="D2118" s="1"/>
      <c r="E2118" s="1"/>
      <c r="F2118" s="1"/>
    </row>
    <row r="2119" spans="2:6" x14ac:dyDescent="0.25">
      <c r="B2119" s="1"/>
      <c r="C2119" s="1"/>
      <c r="D2119" s="1"/>
      <c r="E2119" s="1"/>
      <c r="F2119" s="1"/>
    </row>
    <row r="2120" spans="2:6" x14ac:dyDescent="0.25">
      <c r="B2120" s="1"/>
      <c r="C2120" s="1"/>
      <c r="D2120" s="1"/>
      <c r="E2120" s="1"/>
      <c r="F2120" s="1"/>
    </row>
    <row r="2121" spans="2:6" x14ac:dyDescent="0.25">
      <c r="B2121" s="1"/>
      <c r="C2121" s="1"/>
      <c r="D2121" s="1"/>
      <c r="E2121" s="1"/>
      <c r="F2121" s="1"/>
    </row>
    <row r="2122" spans="2:6" x14ac:dyDescent="0.25">
      <c r="B2122" s="1"/>
      <c r="C2122" s="1"/>
      <c r="D2122" s="1"/>
      <c r="E2122" s="1"/>
      <c r="F2122" s="1"/>
    </row>
    <row r="2123" spans="2:6" x14ac:dyDescent="0.25">
      <c r="B2123" s="1"/>
      <c r="C2123" s="1"/>
      <c r="D2123" s="1"/>
      <c r="E2123" s="1"/>
      <c r="F2123" s="1"/>
    </row>
    <row r="2124" spans="2:6" x14ac:dyDescent="0.25">
      <c r="B2124" s="1"/>
      <c r="C2124" s="1"/>
      <c r="D2124" s="1"/>
      <c r="E2124" s="1"/>
      <c r="F2124" s="1"/>
    </row>
    <row r="2125" spans="2:6" x14ac:dyDescent="0.25">
      <c r="B2125" s="1"/>
      <c r="C2125" s="1"/>
      <c r="D2125" s="1"/>
      <c r="E2125" s="1"/>
      <c r="F2125" s="1"/>
    </row>
    <row r="2126" spans="2:6" x14ac:dyDescent="0.25">
      <c r="B2126" s="1"/>
      <c r="C2126" s="1"/>
      <c r="D2126" s="1"/>
      <c r="E2126" s="1"/>
      <c r="F2126" s="1"/>
    </row>
    <row r="2127" spans="2:6" x14ac:dyDescent="0.25">
      <c r="B2127" s="1"/>
      <c r="C2127" s="1"/>
      <c r="D2127" s="1"/>
      <c r="E2127" s="1"/>
      <c r="F2127" s="1"/>
    </row>
    <row r="2128" spans="2:6" x14ac:dyDescent="0.25">
      <c r="B2128" s="1"/>
      <c r="C2128" s="1"/>
      <c r="D2128" s="1"/>
      <c r="E2128" s="1"/>
      <c r="F2128" s="1"/>
    </row>
    <row r="2129" spans="2:6" x14ac:dyDescent="0.25">
      <c r="B2129" s="1"/>
      <c r="C2129" s="1"/>
      <c r="D2129" s="1"/>
      <c r="E2129" s="1"/>
      <c r="F2129" s="1"/>
    </row>
    <row r="2130" spans="2:6" x14ac:dyDescent="0.25">
      <c r="B2130" s="1"/>
      <c r="C2130" s="1"/>
      <c r="D2130" s="1"/>
      <c r="E2130" s="1"/>
      <c r="F2130" s="1"/>
    </row>
    <row r="2131" spans="2:6" x14ac:dyDescent="0.25">
      <c r="B2131" s="1"/>
      <c r="C2131" s="1"/>
      <c r="D2131" s="1"/>
      <c r="E2131" s="1"/>
      <c r="F2131" s="1"/>
    </row>
    <row r="2132" spans="2:6" x14ac:dyDescent="0.25">
      <c r="B2132" s="1"/>
      <c r="C2132" s="1"/>
      <c r="D2132" s="1"/>
      <c r="E2132" s="1"/>
      <c r="F2132" s="1"/>
    </row>
    <row r="2133" spans="2:6" x14ac:dyDescent="0.25">
      <c r="B2133" s="1"/>
      <c r="C2133" s="1"/>
      <c r="D2133" s="1"/>
      <c r="E2133" s="1"/>
      <c r="F2133" s="1"/>
    </row>
    <row r="2134" spans="2:6" x14ac:dyDescent="0.25">
      <c r="B2134" s="1"/>
      <c r="C2134" s="1"/>
      <c r="D2134" s="1"/>
      <c r="E2134" s="1"/>
      <c r="F2134" s="1"/>
    </row>
    <row r="2135" spans="2:6" x14ac:dyDescent="0.25">
      <c r="B2135" s="1"/>
      <c r="C2135" s="1"/>
      <c r="D2135" s="1"/>
      <c r="E2135" s="1"/>
      <c r="F2135" s="1"/>
    </row>
    <row r="2136" spans="2:6" x14ac:dyDescent="0.25">
      <c r="B2136" s="1"/>
      <c r="C2136" s="1"/>
      <c r="D2136" s="1"/>
      <c r="E2136" s="1"/>
      <c r="F2136" s="1"/>
    </row>
    <row r="2137" spans="2:6" x14ac:dyDescent="0.25">
      <c r="B2137" s="1"/>
      <c r="C2137" s="1"/>
      <c r="D2137" s="1"/>
      <c r="E2137" s="1"/>
      <c r="F2137" s="1"/>
    </row>
    <row r="2138" spans="2:6" x14ac:dyDescent="0.25">
      <c r="B2138" s="1"/>
      <c r="C2138" s="1"/>
      <c r="D2138" s="1"/>
      <c r="E2138" s="1"/>
      <c r="F2138" s="1"/>
    </row>
    <row r="2139" spans="2:6" x14ac:dyDescent="0.25">
      <c r="B2139" s="1"/>
      <c r="C2139" s="1"/>
      <c r="D2139" s="1"/>
      <c r="E2139" s="1"/>
      <c r="F2139" s="1"/>
    </row>
    <row r="2140" spans="2:6" x14ac:dyDescent="0.25">
      <c r="B2140" s="1"/>
      <c r="C2140" s="1"/>
      <c r="D2140" s="1"/>
      <c r="E2140" s="1"/>
      <c r="F2140" s="1"/>
    </row>
    <row r="2141" spans="2:6" x14ac:dyDescent="0.25">
      <c r="B2141" s="1"/>
      <c r="C2141" s="1"/>
      <c r="D2141" s="1"/>
      <c r="E2141" s="1"/>
      <c r="F2141" s="1"/>
    </row>
    <row r="2142" spans="2:6" x14ac:dyDescent="0.25">
      <c r="B2142" s="1"/>
      <c r="C2142" s="1"/>
      <c r="D2142" s="1"/>
      <c r="E2142" s="1"/>
      <c r="F2142" s="1"/>
    </row>
    <row r="2143" spans="2:6" x14ac:dyDescent="0.25">
      <c r="B2143" s="1"/>
      <c r="C2143" s="1"/>
      <c r="D2143" s="1"/>
      <c r="E2143" s="1"/>
      <c r="F2143" s="1"/>
    </row>
    <row r="2144" spans="2:6" x14ac:dyDescent="0.25">
      <c r="B2144" s="1"/>
      <c r="C2144" s="1"/>
      <c r="D2144" s="1"/>
      <c r="E2144" s="1"/>
      <c r="F2144" s="1"/>
    </row>
    <row r="2145" spans="2:6" x14ac:dyDescent="0.25">
      <c r="B2145" s="1"/>
      <c r="C2145" s="1"/>
      <c r="D2145" s="1"/>
      <c r="E2145" s="1"/>
      <c r="F2145" s="1"/>
    </row>
    <row r="2146" spans="2:6" x14ac:dyDescent="0.25">
      <c r="B2146" s="1"/>
      <c r="C2146" s="1"/>
      <c r="D2146" s="1"/>
      <c r="E2146" s="1"/>
      <c r="F2146" s="1"/>
    </row>
    <row r="2147" spans="2:6" x14ac:dyDescent="0.25">
      <c r="B2147" s="1"/>
      <c r="C2147" s="1"/>
      <c r="D2147" s="1"/>
      <c r="E2147" s="1"/>
      <c r="F2147" s="1"/>
    </row>
    <row r="2148" spans="2:6" x14ac:dyDescent="0.25">
      <c r="B2148" s="1"/>
      <c r="C2148" s="1"/>
      <c r="D2148" s="1"/>
      <c r="E2148" s="1"/>
      <c r="F2148" s="1"/>
    </row>
    <row r="2149" spans="2:6" x14ac:dyDescent="0.25">
      <c r="B2149" s="1"/>
      <c r="C2149" s="1"/>
      <c r="D2149" s="1"/>
      <c r="E2149" s="1"/>
      <c r="F2149" s="1"/>
    </row>
    <row r="2150" spans="2:6" x14ac:dyDescent="0.25">
      <c r="B2150" s="1"/>
      <c r="C2150" s="1"/>
      <c r="D2150" s="1"/>
      <c r="E2150" s="1"/>
      <c r="F2150" s="1"/>
    </row>
    <row r="2151" spans="2:6" x14ac:dyDescent="0.25">
      <c r="B2151" s="1"/>
      <c r="C2151" s="1"/>
      <c r="D2151" s="1"/>
      <c r="E2151" s="1"/>
      <c r="F2151" s="1"/>
    </row>
    <row r="2152" spans="2:6" x14ac:dyDescent="0.25">
      <c r="B2152" s="1"/>
      <c r="C2152" s="1"/>
      <c r="D2152" s="1"/>
      <c r="E2152" s="1"/>
      <c r="F2152" s="1"/>
    </row>
    <row r="2153" spans="2:6" x14ac:dyDescent="0.25">
      <c r="B2153" s="1"/>
      <c r="C2153" s="1"/>
      <c r="D2153" s="1"/>
      <c r="E2153" s="1"/>
      <c r="F2153" s="1"/>
    </row>
    <row r="2154" spans="2:6" x14ac:dyDescent="0.25">
      <c r="B2154" s="1"/>
      <c r="C2154" s="1"/>
      <c r="D2154" s="1"/>
      <c r="E2154" s="1"/>
      <c r="F2154" s="1"/>
    </row>
    <row r="2155" spans="2:6" x14ac:dyDescent="0.25">
      <c r="B2155" s="1"/>
      <c r="C2155" s="1"/>
      <c r="D2155" s="1"/>
      <c r="E2155" s="1"/>
      <c r="F2155" s="1"/>
    </row>
    <row r="2156" spans="2:6" x14ac:dyDescent="0.25">
      <c r="B2156" s="1"/>
      <c r="C2156" s="1"/>
      <c r="D2156" s="1"/>
      <c r="E2156" s="1"/>
      <c r="F2156" s="1"/>
    </row>
    <row r="2157" spans="2:6" x14ac:dyDescent="0.25">
      <c r="B2157" s="1"/>
      <c r="C2157" s="1"/>
      <c r="D2157" s="1"/>
      <c r="E2157" s="1"/>
      <c r="F2157" s="1"/>
    </row>
    <row r="2158" spans="2:6" x14ac:dyDescent="0.25">
      <c r="B2158" s="1"/>
      <c r="C2158" s="1"/>
      <c r="D2158" s="1"/>
      <c r="E2158" s="1"/>
      <c r="F2158" s="1"/>
    </row>
    <row r="2159" spans="2:6" x14ac:dyDescent="0.25">
      <c r="B2159" s="1"/>
      <c r="C2159" s="1"/>
      <c r="D2159" s="1"/>
      <c r="E2159" s="1"/>
      <c r="F2159" s="1"/>
    </row>
    <row r="2160" spans="2:6" x14ac:dyDescent="0.25">
      <c r="B2160" s="1"/>
      <c r="C2160" s="1"/>
      <c r="D2160" s="1"/>
      <c r="E2160" s="1"/>
      <c r="F2160" s="1"/>
    </row>
    <row r="2161" spans="2:6" x14ac:dyDescent="0.25">
      <c r="B2161" s="1"/>
      <c r="C2161" s="1"/>
      <c r="D2161" s="1"/>
      <c r="E2161" s="1"/>
      <c r="F2161" s="1"/>
    </row>
    <row r="2162" spans="2:6" x14ac:dyDescent="0.25">
      <c r="B2162" s="1"/>
      <c r="C2162" s="1"/>
      <c r="D2162" s="1"/>
      <c r="E2162" s="1"/>
      <c r="F2162" s="1"/>
    </row>
    <row r="2163" spans="2:6" x14ac:dyDescent="0.25">
      <c r="B2163" s="1"/>
      <c r="C2163" s="1"/>
      <c r="D2163" s="1"/>
      <c r="E2163" s="1"/>
      <c r="F2163" s="1"/>
    </row>
    <row r="2164" spans="2:6" x14ac:dyDescent="0.25">
      <c r="B2164" s="1"/>
      <c r="C2164" s="1"/>
      <c r="D2164" s="1"/>
      <c r="E2164" s="1"/>
      <c r="F2164" s="1"/>
    </row>
    <row r="2165" spans="2:6" x14ac:dyDescent="0.25">
      <c r="B2165" s="1"/>
      <c r="C2165" s="1"/>
      <c r="D2165" s="1"/>
      <c r="E2165" s="1"/>
      <c r="F2165" s="1"/>
    </row>
    <row r="2166" spans="2:6" x14ac:dyDescent="0.25">
      <c r="B2166" s="1"/>
      <c r="C2166" s="1"/>
      <c r="D2166" s="1"/>
      <c r="E2166" s="1"/>
      <c r="F2166" s="1"/>
    </row>
    <row r="2167" spans="2:6" x14ac:dyDescent="0.25">
      <c r="B2167" s="1"/>
      <c r="C2167" s="1"/>
      <c r="D2167" s="1"/>
      <c r="E2167" s="1"/>
      <c r="F2167" s="1"/>
    </row>
    <row r="2168" spans="2:6" x14ac:dyDescent="0.25">
      <c r="B2168" s="1"/>
      <c r="C2168" s="1"/>
      <c r="D2168" s="1"/>
      <c r="E2168" s="1"/>
      <c r="F2168" s="1"/>
    </row>
    <row r="2169" spans="2:6" x14ac:dyDescent="0.25">
      <c r="B2169" s="1"/>
      <c r="C2169" s="1"/>
      <c r="D2169" s="1"/>
      <c r="E2169" s="1"/>
      <c r="F2169" s="1"/>
    </row>
    <row r="2170" spans="2:6" x14ac:dyDescent="0.25">
      <c r="B2170" s="1"/>
      <c r="C2170" s="1"/>
      <c r="D2170" s="1"/>
      <c r="E2170" s="1"/>
      <c r="F2170" s="1"/>
    </row>
    <row r="2171" spans="2:6" x14ac:dyDescent="0.25">
      <c r="B2171" s="1"/>
      <c r="C2171" s="1"/>
      <c r="D2171" s="1"/>
      <c r="E2171" s="1"/>
      <c r="F2171" s="1"/>
    </row>
    <row r="2172" spans="2:6" x14ac:dyDescent="0.25">
      <c r="B2172" s="1"/>
      <c r="C2172" s="1"/>
      <c r="D2172" s="1"/>
      <c r="E2172" s="1"/>
      <c r="F2172" s="1"/>
    </row>
    <row r="2173" spans="2:6" x14ac:dyDescent="0.25">
      <c r="B2173" s="1"/>
      <c r="C2173" s="1"/>
      <c r="D2173" s="1"/>
      <c r="E2173" s="1"/>
      <c r="F2173" s="1"/>
    </row>
    <row r="2174" spans="2:6" x14ac:dyDescent="0.25">
      <c r="B2174" s="1"/>
      <c r="C2174" s="1"/>
      <c r="D2174" s="1"/>
      <c r="E2174" s="1"/>
      <c r="F2174" s="1"/>
    </row>
    <row r="2175" spans="2:6" x14ac:dyDescent="0.25">
      <c r="B2175" s="1"/>
      <c r="C2175" s="1"/>
      <c r="D2175" s="1"/>
      <c r="E2175" s="1"/>
      <c r="F2175" s="1"/>
    </row>
    <row r="2176" spans="2:6" x14ac:dyDescent="0.25">
      <c r="B2176" s="1"/>
      <c r="C2176" s="1"/>
      <c r="D2176" s="1"/>
      <c r="E2176" s="1"/>
      <c r="F2176" s="1"/>
    </row>
    <row r="2177" spans="2:6" x14ac:dyDescent="0.25">
      <c r="B2177" s="1"/>
      <c r="C2177" s="1"/>
      <c r="D2177" s="1"/>
      <c r="E2177" s="1"/>
      <c r="F2177" s="1"/>
    </row>
    <row r="2178" spans="2:6" x14ac:dyDescent="0.25">
      <c r="B2178" s="1"/>
      <c r="C2178" s="1"/>
      <c r="D2178" s="1"/>
      <c r="E2178" s="1"/>
      <c r="F2178" s="1"/>
    </row>
    <row r="2179" spans="2:6" x14ac:dyDescent="0.25">
      <c r="B2179" s="1"/>
      <c r="C2179" s="1"/>
      <c r="D2179" s="1"/>
      <c r="E2179" s="1"/>
      <c r="F2179" s="1"/>
    </row>
    <row r="2180" spans="2:6" x14ac:dyDescent="0.25">
      <c r="B2180" s="1"/>
      <c r="C2180" s="1"/>
      <c r="D2180" s="1"/>
      <c r="E2180" s="1"/>
      <c r="F2180" s="1"/>
    </row>
    <row r="2181" spans="2:6" x14ac:dyDescent="0.25">
      <c r="B2181" s="1"/>
      <c r="C2181" s="1"/>
      <c r="D2181" s="1"/>
      <c r="E2181" s="1"/>
      <c r="F2181" s="1"/>
    </row>
    <row r="2182" spans="2:6" x14ac:dyDescent="0.25">
      <c r="B2182" s="1"/>
      <c r="C2182" s="1"/>
      <c r="D2182" s="1"/>
      <c r="E2182" s="1"/>
      <c r="F2182" s="1"/>
    </row>
    <row r="2183" spans="2:6" x14ac:dyDescent="0.25">
      <c r="B2183" s="1"/>
      <c r="C2183" s="1"/>
      <c r="D2183" s="1"/>
      <c r="E2183" s="1"/>
      <c r="F2183" s="1"/>
    </row>
    <row r="2184" spans="2:6" x14ac:dyDescent="0.25">
      <c r="B2184" s="1"/>
      <c r="C2184" s="1"/>
      <c r="D2184" s="1"/>
      <c r="E2184" s="1"/>
      <c r="F2184" s="1"/>
    </row>
    <row r="2185" spans="2:6" x14ac:dyDescent="0.25">
      <c r="B2185" s="1"/>
      <c r="C2185" s="1"/>
      <c r="D2185" s="1"/>
      <c r="E2185" s="1"/>
      <c r="F2185" s="1"/>
    </row>
    <row r="2186" spans="2:6" x14ac:dyDescent="0.25">
      <c r="B2186" s="1"/>
      <c r="C2186" s="1"/>
      <c r="D2186" s="1"/>
      <c r="E2186" s="1"/>
      <c r="F2186" s="1"/>
    </row>
    <row r="2187" spans="2:6" x14ac:dyDescent="0.25">
      <c r="B2187" s="1"/>
      <c r="C2187" s="1"/>
      <c r="D2187" s="1"/>
      <c r="E2187" s="1"/>
      <c r="F2187" s="1"/>
    </row>
    <row r="2188" spans="2:6" x14ac:dyDescent="0.25">
      <c r="B2188" s="1"/>
      <c r="C2188" s="1"/>
      <c r="D2188" s="1"/>
      <c r="E2188" s="1"/>
      <c r="F2188" s="1"/>
    </row>
    <row r="2189" spans="2:6" x14ac:dyDescent="0.25">
      <c r="B2189" s="1"/>
      <c r="C2189" s="1"/>
      <c r="D2189" s="1"/>
      <c r="E2189" s="1"/>
      <c r="F2189" s="1"/>
    </row>
    <row r="2190" spans="2:6" x14ac:dyDescent="0.25">
      <c r="B2190" s="1"/>
      <c r="C2190" s="1"/>
      <c r="D2190" s="1"/>
      <c r="E2190" s="1"/>
      <c r="F2190" s="1"/>
    </row>
    <row r="2191" spans="2:6" x14ac:dyDescent="0.25">
      <c r="B2191" s="1"/>
      <c r="C2191" s="1"/>
      <c r="D2191" s="1"/>
      <c r="E2191" s="1"/>
      <c r="F2191" s="1"/>
    </row>
    <row r="2192" spans="2:6" x14ac:dyDescent="0.25">
      <c r="B2192" s="1"/>
      <c r="C2192" s="1"/>
      <c r="D2192" s="1"/>
      <c r="E2192" s="1"/>
      <c r="F2192" s="1"/>
    </row>
    <row r="2193" spans="2:6" x14ac:dyDescent="0.25">
      <c r="B2193" s="1"/>
      <c r="C2193" s="1"/>
      <c r="D2193" s="1"/>
      <c r="E2193" s="1"/>
      <c r="F2193" s="1"/>
    </row>
    <row r="2194" spans="2:6" x14ac:dyDescent="0.25">
      <c r="B2194" s="1"/>
      <c r="C2194" s="1"/>
      <c r="D2194" s="1"/>
      <c r="E2194" s="1"/>
      <c r="F2194" s="1"/>
    </row>
    <row r="2195" spans="2:6" x14ac:dyDescent="0.25">
      <c r="B2195" s="1"/>
      <c r="C2195" s="1"/>
      <c r="D2195" s="1"/>
      <c r="E2195" s="1"/>
      <c r="F2195" s="1"/>
    </row>
    <row r="2196" spans="2:6" x14ac:dyDescent="0.25">
      <c r="B2196" s="1"/>
      <c r="C2196" s="1"/>
      <c r="D2196" s="1"/>
      <c r="E2196" s="1"/>
      <c r="F2196" s="1"/>
    </row>
    <row r="2197" spans="2:6" x14ac:dyDescent="0.25">
      <c r="B2197" s="1"/>
      <c r="C2197" s="1"/>
      <c r="D2197" s="1"/>
      <c r="E2197" s="1"/>
      <c r="F2197" s="1"/>
    </row>
    <row r="2198" spans="2:6" x14ac:dyDescent="0.25">
      <c r="B2198" s="1"/>
      <c r="C2198" s="1"/>
      <c r="D2198" s="1"/>
      <c r="E2198" s="1"/>
      <c r="F2198" s="1"/>
    </row>
    <row r="2199" spans="2:6" x14ac:dyDescent="0.25">
      <c r="B2199" s="1"/>
      <c r="C2199" s="1"/>
      <c r="D2199" s="1"/>
      <c r="E2199" s="1"/>
      <c r="F2199" s="1"/>
    </row>
    <row r="2200" spans="2:6" x14ac:dyDescent="0.25">
      <c r="B2200" s="1"/>
      <c r="C2200" s="1"/>
      <c r="D2200" s="1"/>
      <c r="E2200" s="1"/>
      <c r="F2200" s="1"/>
    </row>
    <row r="2201" spans="2:6" x14ac:dyDescent="0.25">
      <c r="B2201" s="1"/>
      <c r="C2201" s="1"/>
      <c r="D2201" s="1"/>
      <c r="E2201" s="1"/>
      <c r="F2201" s="1"/>
    </row>
    <row r="2202" spans="2:6" x14ac:dyDescent="0.25">
      <c r="B2202" s="1"/>
      <c r="C2202" s="1"/>
      <c r="D2202" s="1"/>
      <c r="E2202" s="1"/>
      <c r="F2202" s="1"/>
    </row>
    <row r="2203" spans="2:6" x14ac:dyDescent="0.25">
      <c r="B2203" s="1"/>
      <c r="C2203" s="1"/>
      <c r="D2203" s="1"/>
      <c r="E2203" s="1"/>
      <c r="F2203" s="1"/>
    </row>
    <row r="2204" spans="2:6" x14ac:dyDescent="0.25">
      <c r="B2204" s="1"/>
      <c r="C2204" s="1"/>
      <c r="D2204" s="1"/>
      <c r="E2204" s="1"/>
      <c r="F2204" s="1"/>
    </row>
    <row r="2205" spans="2:6" x14ac:dyDescent="0.25">
      <c r="B2205" s="1"/>
      <c r="C2205" s="1"/>
      <c r="D2205" s="1"/>
      <c r="E2205" s="1"/>
      <c r="F2205" s="1"/>
    </row>
    <row r="2206" spans="2:6" x14ac:dyDescent="0.25">
      <c r="B2206" s="1"/>
      <c r="C2206" s="1"/>
      <c r="D2206" s="1"/>
      <c r="E2206" s="1"/>
      <c r="F2206" s="1"/>
    </row>
    <row r="2207" spans="2:6" x14ac:dyDescent="0.25">
      <c r="B2207" s="1"/>
      <c r="C2207" s="1"/>
      <c r="D2207" s="1"/>
      <c r="E2207" s="1"/>
      <c r="F2207" s="1"/>
    </row>
    <row r="2208" spans="2:6" x14ac:dyDescent="0.25">
      <c r="B2208" s="1"/>
      <c r="C2208" s="1"/>
      <c r="D2208" s="1"/>
      <c r="E2208" s="1"/>
      <c r="F2208" s="1"/>
    </row>
    <row r="2209" spans="2:6" x14ac:dyDescent="0.25">
      <c r="B2209" s="1"/>
      <c r="C2209" s="1"/>
      <c r="D2209" s="1"/>
      <c r="E2209" s="1"/>
      <c r="F2209" s="1"/>
    </row>
    <row r="2210" spans="2:6" x14ac:dyDescent="0.25">
      <c r="B2210" s="1"/>
      <c r="C2210" s="1"/>
      <c r="D2210" s="1"/>
      <c r="E2210" s="1"/>
      <c r="F2210" s="1"/>
    </row>
    <row r="2211" spans="2:6" x14ac:dyDescent="0.25">
      <c r="B2211" s="1"/>
      <c r="C2211" s="1"/>
      <c r="D2211" s="1"/>
      <c r="E2211" s="1"/>
      <c r="F2211" s="1"/>
    </row>
    <row r="2212" spans="2:6" x14ac:dyDescent="0.25">
      <c r="B2212" s="1"/>
      <c r="C2212" s="1"/>
      <c r="D2212" s="1"/>
      <c r="E2212" s="1"/>
      <c r="F2212" s="1"/>
    </row>
    <row r="2213" spans="2:6" x14ac:dyDescent="0.25">
      <c r="B2213" s="1"/>
      <c r="C2213" s="1"/>
      <c r="D2213" s="1"/>
      <c r="E2213" s="1"/>
      <c r="F2213" s="1"/>
    </row>
    <row r="2214" spans="2:6" x14ac:dyDescent="0.25">
      <c r="B2214" s="1"/>
      <c r="C2214" s="1"/>
      <c r="D2214" s="1"/>
      <c r="E2214" s="1"/>
      <c r="F2214" s="1"/>
    </row>
    <row r="2215" spans="2:6" x14ac:dyDescent="0.25">
      <c r="B2215" s="1"/>
      <c r="C2215" s="1"/>
      <c r="D2215" s="1"/>
      <c r="E2215" s="1"/>
      <c r="F2215" s="1"/>
    </row>
    <row r="2216" spans="2:6" x14ac:dyDescent="0.25">
      <c r="B2216" s="1"/>
      <c r="C2216" s="1"/>
      <c r="D2216" s="1"/>
      <c r="E2216" s="1"/>
      <c r="F2216" s="1"/>
    </row>
    <row r="2217" spans="2:6" x14ac:dyDescent="0.25">
      <c r="B2217" s="1"/>
      <c r="C2217" s="1"/>
      <c r="D2217" s="1"/>
      <c r="E2217" s="1"/>
      <c r="F2217" s="1"/>
    </row>
    <row r="2218" spans="2:6" x14ac:dyDescent="0.25">
      <c r="B2218" s="1"/>
      <c r="C2218" s="1"/>
      <c r="D2218" s="1"/>
      <c r="E2218" s="1"/>
      <c r="F2218" s="1"/>
    </row>
    <row r="2219" spans="2:6" x14ac:dyDescent="0.25">
      <c r="B2219" s="1"/>
      <c r="C2219" s="1"/>
      <c r="D2219" s="1"/>
      <c r="E2219" s="1"/>
      <c r="F2219" s="1"/>
    </row>
    <row r="2220" spans="2:6" x14ac:dyDescent="0.25">
      <c r="B2220" s="1"/>
      <c r="C2220" s="1"/>
      <c r="D2220" s="1"/>
      <c r="E2220" s="1"/>
      <c r="F2220" s="1"/>
    </row>
    <row r="2221" spans="2:6" x14ac:dyDescent="0.25">
      <c r="B2221" s="1"/>
      <c r="C2221" s="1"/>
      <c r="D2221" s="1"/>
      <c r="E2221" s="1"/>
      <c r="F2221" s="1"/>
    </row>
    <row r="2222" spans="2:6" x14ac:dyDescent="0.25">
      <c r="B2222" s="1"/>
      <c r="C2222" s="1"/>
      <c r="D2222" s="1"/>
      <c r="E2222" s="1"/>
      <c r="F2222" s="1"/>
    </row>
    <row r="2223" spans="2:6" x14ac:dyDescent="0.25">
      <c r="B2223" s="1"/>
      <c r="C2223" s="1"/>
      <c r="D2223" s="1"/>
      <c r="E2223" s="1"/>
      <c r="F2223" s="1"/>
    </row>
    <row r="2224" spans="2:6" x14ac:dyDescent="0.25">
      <c r="B2224" s="1"/>
      <c r="C2224" s="1"/>
      <c r="D2224" s="1"/>
      <c r="E2224" s="1"/>
      <c r="F2224" s="1"/>
    </row>
    <row r="2225" spans="2:6" x14ac:dyDescent="0.25">
      <c r="B2225" s="1"/>
      <c r="C2225" s="1"/>
      <c r="D2225" s="1"/>
      <c r="E2225" s="1"/>
      <c r="F2225" s="1"/>
    </row>
    <row r="2226" spans="2:6" x14ac:dyDescent="0.25">
      <c r="B2226" s="1"/>
      <c r="C2226" s="1"/>
      <c r="D2226" s="1"/>
      <c r="E2226" s="1"/>
      <c r="F2226" s="1"/>
    </row>
    <row r="2227" spans="2:6" x14ac:dyDescent="0.25">
      <c r="B2227" s="1"/>
      <c r="C2227" s="1"/>
      <c r="D2227" s="1"/>
      <c r="E2227" s="1"/>
      <c r="F2227" s="1"/>
    </row>
    <row r="2228" spans="2:6" x14ac:dyDescent="0.25">
      <c r="B2228" s="1"/>
      <c r="C2228" s="1"/>
      <c r="D2228" s="1"/>
      <c r="E2228" s="1"/>
      <c r="F2228" s="1"/>
    </row>
    <row r="2229" spans="2:6" x14ac:dyDescent="0.25">
      <c r="B2229" s="1"/>
      <c r="C2229" s="1"/>
      <c r="D2229" s="1"/>
      <c r="E2229" s="1"/>
      <c r="F2229" s="1"/>
    </row>
    <row r="2230" spans="2:6" x14ac:dyDescent="0.25">
      <c r="B2230" s="1"/>
      <c r="C2230" s="1"/>
      <c r="D2230" s="1"/>
      <c r="E2230" s="1"/>
      <c r="F2230" s="1"/>
    </row>
    <row r="2231" spans="2:6" x14ac:dyDescent="0.25">
      <c r="B2231" s="1"/>
      <c r="C2231" s="1"/>
      <c r="D2231" s="1"/>
      <c r="E2231" s="1"/>
      <c r="F2231" s="1"/>
    </row>
    <row r="2232" spans="2:6" x14ac:dyDescent="0.25">
      <c r="B2232" s="1"/>
      <c r="C2232" s="1"/>
      <c r="D2232" s="1"/>
      <c r="E2232" s="1"/>
      <c r="F2232" s="1"/>
    </row>
    <row r="2233" spans="2:6" x14ac:dyDescent="0.25">
      <c r="B2233" s="1"/>
      <c r="C2233" s="1"/>
      <c r="D2233" s="1"/>
      <c r="E2233" s="1"/>
      <c r="F2233" s="1"/>
    </row>
    <row r="2234" spans="2:6" x14ac:dyDescent="0.25">
      <c r="B2234" s="1"/>
      <c r="C2234" s="1"/>
      <c r="D2234" s="1"/>
      <c r="E2234" s="1"/>
      <c r="F2234" s="1"/>
    </row>
    <row r="2235" spans="2:6" x14ac:dyDescent="0.25">
      <c r="B2235" s="1"/>
      <c r="C2235" s="1"/>
      <c r="D2235" s="1"/>
      <c r="E2235" s="1"/>
      <c r="F2235" s="1"/>
    </row>
    <row r="2236" spans="2:6" x14ac:dyDescent="0.25">
      <c r="B2236" s="1"/>
      <c r="C2236" s="1"/>
      <c r="D2236" s="1"/>
      <c r="E2236" s="1"/>
      <c r="F2236" s="1"/>
    </row>
    <row r="2237" spans="2:6" x14ac:dyDescent="0.25">
      <c r="B2237" s="1"/>
      <c r="C2237" s="1"/>
      <c r="D2237" s="1"/>
      <c r="E2237" s="1"/>
      <c r="F2237" s="1"/>
    </row>
    <row r="2238" spans="2:6" x14ac:dyDescent="0.25">
      <c r="B2238" s="1"/>
      <c r="C2238" s="1"/>
      <c r="D2238" s="1"/>
      <c r="E2238" s="1"/>
      <c r="F2238" s="1"/>
    </row>
    <row r="2239" spans="2:6" x14ac:dyDescent="0.25">
      <c r="B2239" s="1"/>
      <c r="C2239" s="1"/>
      <c r="D2239" s="1"/>
      <c r="E2239" s="1"/>
      <c r="F2239" s="1"/>
    </row>
    <row r="2240" spans="2:6" x14ac:dyDescent="0.25">
      <c r="B2240" s="1"/>
      <c r="C2240" s="1"/>
      <c r="D2240" s="1"/>
      <c r="E2240" s="1"/>
      <c r="F2240" s="1"/>
    </row>
    <row r="2241" spans="2:6" x14ac:dyDescent="0.25">
      <c r="B2241" s="1"/>
      <c r="C2241" s="1"/>
      <c r="D2241" s="1"/>
      <c r="E2241" s="1"/>
      <c r="F2241" s="1"/>
    </row>
    <row r="2242" spans="2:6" x14ac:dyDescent="0.25">
      <c r="B2242" s="1"/>
      <c r="C2242" s="1"/>
      <c r="D2242" s="1"/>
      <c r="E2242" s="1"/>
      <c r="F2242" s="1"/>
    </row>
    <row r="2243" spans="2:6" x14ac:dyDescent="0.25">
      <c r="B2243" s="1"/>
      <c r="C2243" s="1"/>
      <c r="D2243" s="1"/>
      <c r="E2243" s="1"/>
      <c r="F2243" s="1"/>
    </row>
    <row r="2244" spans="2:6" x14ac:dyDescent="0.25">
      <c r="B2244" s="1"/>
      <c r="C2244" s="1"/>
      <c r="D2244" s="1"/>
      <c r="E2244" s="1"/>
      <c r="F2244" s="1"/>
    </row>
    <row r="2245" spans="2:6" x14ac:dyDescent="0.25">
      <c r="B2245" s="1"/>
      <c r="C2245" s="1"/>
      <c r="D2245" s="1"/>
      <c r="E2245" s="1"/>
      <c r="F2245" s="1"/>
    </row>
    <row r="2246" spans="2:6" x14ac:dyDescent="0.25">
      <c r="B2246" s="1"/>
      <c r="C2246" s="1"/>
      <c r="D2246" s="1"/>
      <c r="E2246" s="1"/>
      <c r="F2246" s="1"/>
    </row>
    <row r="2247" spans="2:6" x14ac:dyDescent="0.25">
      <c r="B2247" s="1"/>
      <c r="C2247" s="1"/>
      <c r="D2247" s="1"/>
      <c r="E2247" s="1"/>
      <c r="F2247" s="1"/>
    </row>
    <row r="2248" spans="2:6" x14ac:dyDescent="0.25">
      <c r="B2248" s="1"/>
      <c r="C2248" s="1"/>
      <c r="D2248" s="1"/>
      <c r="E2248" s="1"/>
      <c r="F2248" s="1"/>
    </row>
    <row r="2249" spans="2:6" x14ac:dyDescent="0.25">
      <c r="B2249" s="1"/>
      <c r="C2249" s="1"/>
      <c r="D2249" s="1"/>
      <c r="E2249" s="1"/>
      <c r="F2249" s="1"/>
    </row>
    <row r="2250" spans="2:6" x14ac:dyDescent="0.25">
      <c r="B2250" s="1"/>
      <c r="C2250" s="1"/>
      <c r="D2250" s="1"/>
      <c r="E2250" s="1"/>
      <c r="F2250" s="1"/>
    </row>
    <row r="2251" spans="2:6" x14ac:dyDescent="0.25">
      <c r="B2251" s="1"/>
      <c r="C2251" s="1"/>
      <c r="D2251" s="1"/>
      <c r="E2251" s="1"/>
      <c r="F2251" s="1"/>
    </row>
    <row r="2252" spans="2:6" x14ac:dyDescent="0.25">
      <c r="B2252" s="1"/>
      <c r="C2252" s="1"/>
      <c r="D2252" s="1"/>
      <c r="E2252" s="1"/>
      <c r="F2252" s="1"/>
    </row>
    <row r="2253" spans="2:6" x14ac:dyDescent="0.25">
      <c r="B2253" s="1"/>
      <c r="C2253" s="1"/>
      <c r="D2253" s="1"/>
      <c r="E2253" s="1"/>
      <c r="F2253" s="1"/>
    </row>
    <row r="2254" spans="2:6" x14ac:dyDescent="0.25">
      <c r="B2254" s="1"/>
      <c r="C2254" s="1"/>
      <c r="D2254" s="1"/>
      <c r="E2254" s="1"/>
      <c r="F2254" s="1"/>
    </row>
    <row r="2255" spans="2:6" x14ac:dyDescent="0.25">
      <c r="B2255" s="1"/>
      <c r="C2255" s="1"/>
      <c r="D2255" s="1"/>
      <c r="E2255" s="1"/>
      <c r="F2255" s="1"/>
    </row>
    <row r="2256" spans="2:6" x14ac:dyDescent="0.25">
      <c r="B2256" s="1"/>
      <c r="C2256" s="1"/>
      <c r="D2256" s="1"/>
      <c r="E2256" s="1"/>
      <c r="F2256" s="1"/>
    </row>
    <row r="2257" spans="2:6" x14ac:dyDescent="0.25">
      <c r="B2257" s="1"/>
      <c r="C2257" s="1"/>
      <c r="D2257" s="1"/>
      <c r="E2257" s="1"/>
      <c r="F2257" s="1"/>
    </row>
    <row r="2258" spans="2:6" x14ac:dyDescent="0.25">
      <c r="B2258" s="1"/>
      <c r="C2258" s="1"/>
      <c r="D2258" s="1"/>
      <c r="E2258" s="1"/>
      <c r="F2258" s="1"/>
    </row>
    <row r="2259" spans="2:6" x14ac:dyDescent="0.25">
      <c r="B2259" s="1"/>
      <c r="C2259" s="1"/>
      <c r="D2259" s="1"/>
      <c r="E2259" s="1"/>
      <c r="F2259" s="1"/>
    </row>
    <row r="2260" spans="2:6" x14ac:dyDescent="0.25">
      <c r="B2260" s="1"/>
      <c r="C2260" s="1"/>
      <c r="D2260" s="1"/>
      <c r="E2260" s="1"/>
      <c r="F2260" s="1"/>
    </row>
    <row r="2261" spans="2:6" x14ac:dyDescent="0.25">
      <c r="B2261" s="1"/>
      <c r="C2261" s="1"/>
      <c r="D2261" s="1"/>
      <c r="E2261" s="1"/>
      <c r="F2261" s="1"/>
    </row>
    <row r="2262" spans="2:6" x14ac:dyDescent="0.25">
      <c r="B2262" s="1"/>
      <c r="C2262" s="1"/>
      <c r="D2262" s="1"/>
      <c r="E2262" s="1"/>
      <c r="F2262" s="1"/>
    </row>
    <row r="2263" spans="2:6" x14ac:dyDescent="0.25">
      <c r="B2263" s="1"/>
      <c r="C2263" s="1"/>
      <c r="D2263" s="1"/>
      <c r="E2263" s="1"/>
      <c r="F2263" s="1"/>
    </row>
    <row r="2264" spans="2:6" x14ac:dyDescent="0.25">
      <c r="B2264" s="1"/>
      <c r="C2264" s="1"/>
      <c r="D2264" s="1"/>
      <c r="E2264" s="1"/>
      <c r="F2264" s="1"/>
    </row>
    <row r="2265" spans="2:6" x14ac:dyDescent="0.25">
      <c r="B2265" s="1"/>
      <c r="C2265" s="1"/>
      <c r="D2265" s="1"/>
      <c r="E2265" s="1"/>
      <c r="F2265" s="1"/>
    </row>
    <row r="2266" spans="2:6" x14ac:dyDescent="0.25">
      <c r="B2266" s="1"/>
      <c r="C2266" s="1"/>
      <c r="D2266" s="1"/>
      <c r="E2266" s="1"/>
      <c r="F2266" s="1"/>
    </row>
    <row r="2267" spans="2:6" x14ac:dyDescent="0.25">
      <c r="B2267" s="1"/>
      <c r="C2267" s="1"/>
      <c r="D2267" s="1"/>
      <c r="E2267" s="1"/>
      <c r="F2267" s="1"/>
    </row>
    <row r="2268" spans="2:6" x14ac:dyDescent="0.25">
      <c r="B2268" s="1"/>
      <c r="C2268" s="1"/>
      <c r="D2268" s="1"/>
      <c r="E2268" s="1"/>
      <c r="F2268" s="1"/>
    </row>
    <row r="2269" spans="2:6" x14ac:dyDescent="0.25">
      <c r="B2269" s="1"/>
      <c r="C2269" s="1"/>
      <c r="D2269" s="1"/>
      <c r="E2269" s="1"/>
      <c r="F2269" s="1"/>
    </row>
    <row r="2270" spans="2:6" x14ac:dyDescent="0.25">
      <c r="B2270" s="1"/>
      <c r="C2270" s="1"/>
      <c r="D2270" s="1"/>
      <c r="E2270" s="1"/>
      <c r="F2270" s="1"/>
    </row>
    <row r="2271" spans="2:6" x14ac:dyDescent="0.25">
      <c r="B2271" s="1"/>
      <c r="C2271" s="1"/>
      <c r="D2271" s="1"/>
      <c r="E2271" s="1"/>
      <c r="F2271" s="1"/>
    </row>
    <row r="2272" spans="2:6" x14ac:dyDescent="0.25">
      <c r="B2272" s="1"/>
      <c r="C2272" s="1"/>
      <c r="D2272" s="1"/>
      <c r="E2272" s="1"/>
      <c r="F2272" s="1"/>
    </row>
    <row r="2273" spans="2:6" x14ac:dyDescent="0.25">
      <c r="B2273" s="1"/>
      <c r="C2273" s="1"/>
      <c r="D2273" s="1"/>
      <c r="E2273" s="1"/>
      <c r="F2273" s="1"/>
    </row>
    <row r="2274" spans="2:6" x14ac:dyDescent="0.25">
      <c r="B2274" s="1"/>
      <c r="C2274" s="1"/>
      <c r="D2274" s="1"/>
      <c r="E2274" s="1"/>
      <c r="F2274" s="1"/>
    </row>
    <row r="2275" spans="2:6" x14ac:dyDescent="0.25">
      <c r="B2275" s="1"/>
      <c r="C2275" s="1"/>
      <c r="D2275" s="1"/>
      <c r="E2275" s="1"/>
      <c r="F2275" s="1"/>
    </row>
    <row r="2276" spans="2:6" x14ac:dyDescent="0.25">
      <c r="B2276" s="1"/>
      <c r="C2276" s="1"/>
      <c r="D2276" s="1"/>
      <c r="E2276" s="1"/>
      <c r="F2276" s="1"/>
    </row>
    <row r="2277" spans="2:6" x14ac:dyDescent="0.25">
      <c r="B2277" s="1"/>
      <c r="C2277" s="1"/>
      <c r="D2277" s="1"/>
      <c r="E2277" s="1"/>
      <c r="F2277" s="1"/>
    </row>
    <row r="2278" spans="2:6" x14ac:dyDescent="0.25">
      <c r="B2278" s="1"/>
      <c r="C2278" s="1"/>
      <c r="D2278" s="1"/>
      <c r="E2278" s="1"/>
      <c r="F2278" s="1"/>
    </row>
    <row r="2279" spans="2:6" x14ac:dyDescent="0.25">
      <c r="B2279" s="1"/>
      <c r="C2279" s="1"/>
      <c r="D2279" s="1"/>
      <c r="E2279" s="1"/>
      <c r="F2279" s="1"/>
    </row>
    <row r="2280" spans="2:6" x14ac:dyDescent="0.25">
      <c r="B2280" s="1"/>
      <c r="C2280" s="1"/>
      <c r="D2280" s="1"/>
      <c r="E2280" s="1"/>
      <c r="F2280" s="1"/>
    </row>
    <row r="2281" spans="2:6" x14ac:dyDescent="0.25">
      <c r="B2281" s="1"/>
      <c r="C2281" s="1"/>
      <c r="D2281" s="1"/>
      <c r="E2281" s="1"/>
      <c r="F2281" s="1"/>
    </row>
    <row r="2282" spans="2:6" x14ac:dyDescent="0.25">
      <c r="B2282" s="1"/>
      <c r="C2282" s="1"/>
      <c r="D2282" s="1"/>
      <c r="E2282" s="1"/>
      <c r="F2282" s="1"/>
    </row>
    <row r="2283" spans="2:6" x14ac:dyDescent="0.25">
      <c r="B2283" s="1"/>
      <c r="C2283" s="1"/>
      <c r="D2283" s="1"/>
      <c r="E2283" s="1"/>
      <c r="F2283" s="1"/>
    </row>
    <row r="2284" spans="2:6" x14ac:dyDescent="0.25">
      <c r="B2284" s="1"/>
      <c r="C2284" s="1"/>
      <c r="D2284" s="1"/>
      <c r="E2284" s="1"/>
      <c r="F2284" s="1"/>
    </row>
    <row r="2285" spans="2:6" x14ac:dyDescent="0.25">
      <c r="B2285" s="1"/>
      <c r="C2285" s="1"/>
      <c r="D2285" s="1"/>
      <c r="E2285" s="1"/>
      <c r="F2285" s="1"/>
    </row>
    <row r="2286" spans="2:6" x14ac:dyDescent="0.25">
      <c r="B2286" s="1"/>
      <c r="C2286" s="1"/>
      <c r="D2286" s="1"/>
      <c r="E2286" s="1"/>
      <c r="F2286" s="1"/>
    </row>
    <row r="2287" spans="2:6" x14ac:dyDescent="0.25">
      <c r="B2287" s="1"/>
      <c r="C2287" s="1"/>
      <c r="D2287" s="1"/>
      <c r="E2287" s="1"/>
      <c r="F2287" s="1"/>
    </row>
    <row r="2288" spans="2:6" x14ac:dyDescent="0.25">
      <c r="B2288" s="1"/>
      <c r="C2288" s="1"/>
      <c r="D2288" s="1"/>
      <c r="E2288" s="1"/>
      <c r="F2288" s="1"/>
    </row>
    <row r="2289" spans="2:6" x14ac:dyDescent="0.25">
      <c r="B2289" s="1"/>
      <c r="C2289" s="1"/>
      <c r="D2289" s="1"/>
      <c r="E2289" s="1"/>
      <c r="F2289" s="1"/>
    </row>
    <row r="2290" spans="2:6" x14ac:dyDescent="0.25">
      <c r="B2290" s="1"/>
      <c r="C2290" s="1"/>
      <c r="D2290" s="1"/>
      <c r="E2290" s="1"/>
      <c r="F2290" s="1"/>
    </row>
    <row r="2291" spans="2:6" x14ac:dyDescent="0.25">
      <c r="B2291" s="1"/>
      <c r="C2291" s="1"/>
      <c r="D2291" s="1"/>
      <c r="E2291" s="1"/>
      <c r="F2291" s="1"/>
    </row>
    <row r="2292" spans="2:6" x14ac:dyDescent="0.25">
      <c r="B2292" s="1"/>
      <c r="C2292" s="1"/>
      <c r="D2292" s="1"/>
      <c r="E2292" s="1"/>
      <c r="F2292" s="1"/>
    </row>
    <row r="2293" spans="2:6" x14ac:dyDescent="0.25">
      <c r="B2293" s="1"/>
      <c r="C2293" s="1"/>
      <c r="D2293" s="1"/>
      <c r="E2293" s="1"/>
      <c r="F2293" s="1"/>
    </row>
    <row r="2294" spans="2:6" x14ac:dyDescent="0.25">
      <c r="B2294" s="1"/>
      <c r="C2294" s="1"/>
      <c r="D2294" s="1"/>
      <c r="E2294" s="1"/>
      <c r="F2294" s="1"/>
    </row>
    <row r="2295" spans="2:6" x14ac:dyDescent="0.25">
      <c r="B2295" s="1"/>
      <c r="C2295" s="1"/>
      <c r="D2295" s="1"/>
      <c r="E2295" s="1"/>
      <c r="F2295" s="1"/>
    </row>
    <row r="2296" spans="2:6" x14ac:dyDescent="0.25">
      <c r="B2296" s="1"/>
      <c r="C2296" s="1"/>
      <c r="D2296" s="1"/>
      <c r="E2296" s="1"/>
      <c r="F2296" s="1"/>
    </row>
    <row r="2297" spans="2:6" x14ac:dyDescent="0.25">
      <c r="B2297" s="1"/>
      <c r="C2297" s="1"/>
      <c r="D2297" s="1"/>
      <c r="E2297" s="1"/>
      <c r="F2297" s="1"/>
    </row>
    <row r="2298" spans="2:6" x14ac:dyDescent="0.25">
      <c r="B2298" s="1"/>
      <c r="C2298" s="1"/>
      <c r="D2298" s="1"/>
      <c r="E2298" s="1"/>
      <c r="F2298" s="1"/>
    </row>
    <row r="2299" spans="2:6" x14ac:dyDescent="0.25">
      <c r="B2299" s="1"/>
      <c r="C2299" s="1"/>
      <c r="D2299" s="1"/>
      <c r="E2299" s="1"/>
      <c r="F2299" s="1"/>
    </row>
    <row r="2300" spans="2:6" x14ac:dyDescent="0.25">
      <c r="B2300" s="1"/>
      <c r="C2300" s="1"/>
      <c r="D2300" s="1"/>
      <c r="E2300" s="1"/>
      <c r="F2300" s="1"/>
    </row>
    <row r="2301" spans="2:6" x14ac:dyDescent="0.25">
      <c r="B2301" s="1"/>
      <c r="C2301" s="1"/>
      <c r="D2301" s="1"/>
      <c r="E2301" s="1"/>
      <c r="F2301" s="1"/>
    </row>
    <row r="2302" spans="2:6" x14ac:dyDescent="0.25">
      <c r="B2302" s="1"/>
      <c r="C2302" s="1"/>
      <c r="D2302" s="1"/>
      <c r="E2302" s="1"/>
      <c r="F2302" s="1"/>
    </row>
    <row r="2303" spans="2:6" x14ac:dyDescent="0.25">
      <c r="B2303" s="1"/>
      <c r="C2303" s="1"/>
      <c r="D2303" s="1"/>
      <c r="E2303" s="1"/>
      <c r="F2303" s="1"/>
    </row>
    <row r="2304" spans="2:6" x14ac:dyDescent="0.25">
      <c r="B2304" s="1"/>
      <c r="C2304" s="1"/>
      <c r="D2304" s="1"/>
      <c r="E2304" s="1"/>
      <c r="F2304" s="1"/>
    </row>
    <row r="2305" spans="2:6" x14ac:dyDescent="0.25">
      <c r="B2305" s="1"/>
      <c r="C2305" s="1"/>
      <c r="D2305" s="1"/>
      <c r="E2305" s="1"/>
      <c r="F2305" s="1"/>
    </row>
    <row r="2306" spans="2:6" x14ac:dyDescent="0.25">
      <c r="B2306" s="1"/>
      <c r="C2306" s="1"/>
      <c r="D2306" s="1"/>
      <c r="E2306" s="1"/>
      <c r="F2306" s="1"/>
    </row>
    <row r="2307" spans="2:6" x14ac:dyDescent="0.25">
      <c r="B2307" s="1"/>
      <c r="C2307" s="1"/>
      <c r="D2307" s="1"/>
      <c r="E2307" s="1"/>
      <c r="F2307" s="1"/>
    </row>
    <row r="2308" spans="2:6" x14ac:dyDescent="0.25">
      <c r="B2308" s="1"/>
      <c r="C2308" s="1"/>
      <c r="D2308" s="1"/>
      <c r="E2308" s="1"/>
      <c r="F2308" s="1"/>
    </row>
    <row r="2309" spans="2:6" x14ac:dyDescent="0.25">
      <c r="B2309" s="1"/>
      <c r="C2309" s="1"/>
      <c r="D2309" s="1"/>
      <c r="E2309" s="1"/>
      <c r="F2309" s="1"/>
    </row>
    <row r="2310" spans="2:6" x14ac:dyDescent="0.25">
      <c r="B2310" s="1"/>
      <c r="C2310" s="1"/>
      <c r="D2310" s="1"/>
      <c r="E2310" s="1"/>
      <c r="F2310" s="1"/>
    </row>
    <row r="2311" spans="2:6" x14ac:dyDescent="0.25">
      <c r="B2311" s="1"/>
      <c r="C2311" s="1"/>
      <c r="D2311" s="1"/>
      <c r="E2311" s="1"/>
      <c r="F2311" s="1"/>
    </row>
    <row r="2312" spans="2:6" x14ac:dyDescent="0.25">
      <c r="B2312" s="1"/>
      <c r="C2312" s="1"/>
      <c r="D2312" s="1"/>
      <c r="E2312" s="1"/>
      <c r="F2312" s="1"/>
    </row>
    <row r="2313" spans="2:6" x14ac:dyDescent="0.25">
      <c r="B2313" s="1"/>
      <c r="C2313" s="1"/>
      <c r="D2313" s="1"/>
      <c r="E2313" s="1"/>
      <c r="F2313" s="1"/>
    </row>
    <row r="2314" spans="2:6" x14ac:dyDescent="0.25">
      <c r="B2314" s="1"/>
      <c r="C2314" s="1"/>
      <c r="D2314" s="1"/>
      <c r="E2314" s="1"/>
      <c r="F2314" s="1"/>
    </row>
    <row r="2315" spans="2:6" x14ac:dyDescent="0.25">
      <c r="B2315" s="1"/>
      <c r="C2315" s="1"/>
      <c r="D2315" s="1"/>
      <c r="E2315" s="1"/>
      <c r="F2315" s="1"/>
    </row>
    <row r="2316" spans="2:6" x14ac:dyDescent="0.25">
      <c r="B2316" s="1"/>
      <c r="C2316" s="1"/>
      <c r="D2316" s="1"/>
      <c r="E2316" s="1"/>
      <c r="F2316" s="1"/>
    </row>
    <row r="2317" spans="2:6" x14ac:dyDescent="0.25">
      <c r="B2317" s="1"/>
      <c r="C2317" s="1"/>
      <c r="D2317" s="1"/>
      <c r="E2317" s="1"/>
      <c r="F2317" s="1"/>
    </row>
    <row r="2318" spans="2:6" x14ac:dyDescent="0.25">
      <c r="B2318" s="1"/>
      <c r="C2318" s="1"/>
      <c r="D2318" s="1"/>
      <c r="E2318" s="1"/>
      <c r="F2318" s="1"/>
    </row>
    <row r="2319" spans="2:6" x14ac:dyDescent="0.25">
      <c r="B2319" s="1"/>
      <c r="C2319" s="1"/>
      <c r="D2319" s="1"/>
      <c r="E2319" s="1"/>
      <c r="F2319" s="1"/>
    </row>
    <row r="2320" spans="2:6" x14ac:dyDescent="0.25">
      <c r="B2320" s="1"/>
      <c r="C2320" s="1"/>
      <c r="D2320" s="1"/>
      <c r="E2320" s="1"/>
      <c r="F2320" s="1"/>
    </row>
    <row r="2321" spans="2:6" x14ac:dyDescent="0.25">
      <c r="B2321" s="1"/>
      <c r="C2321" s="1"/>
      <c r="D2321" s="1"/>
      <c r="E2321" s="1"/>
      <c r="F2321" s="1"/>
    </row>
    <row r="2322" spans="2:6" x14ac:dyDescent="0.25">
      <c r="B2322" s="1"/>
      <c r="C2322" s="1"/>
      <c r="D2322" s="1"/>
      <c r="E2322" s="1"/>
      <c r="F2322" s="1"/>
    </row>
    <row r="2323" spans="2:6" x14ac:dyDescent="0.25">
      <c r="B2323" s="1"/>
      <c r="C2323" s="1"/>
      <c r="D2323" s="1"/>
      <c r="E2323" s="1"/>
      <c r="F2323" s="1"/>
    </row>
    <row r="2324" spans="2:6" x14ac:dyDescent="0.25">
      <c r="B2324" s="1"/>
      <c r="C2324" s="1"/>
      <c r="D2324" s="1"/>
      <c r="E2324" s="1"/>
      <c r="F2324" s="1"/>
    </row>
    <row r="2325" spans="2:6" x14ac:dyDescent="0.25">
      <c r="B2325" s="1"/>
      <c r="C2325" s="1"/>
      <c r="D2325" s="1"/>
      <c r="E2325" s="1"/>
      <c r="F2325" s="1"/>
    </row>
    <row r="2326" spans="2:6" x14ac:dyDescent="0.25">
      <c r="B2326" s="1"/>
      <c r="C2326" s="1"/>
      <c r="D2326" s="1"/>
      <c r="E2326" s="1"/>
      <c r="F2326" s="1"/>
    </row>
    <row r="2327" spans="2:6" x14ac:dyDescent="0.25">
      <c r="B2327" s="1"/>
      <c r="C2327" s="1"/>
      <c r="D2327" s="1"/>
      <c r="E2327" s="1"/>
      <c r="F2327" s="1"/>
    </row>
    <row r="2328" spans="2:6" x14ac:dyDescent="0.25">
      <c r="B2328" s="1"/>
      <c r="C2328" s="1"/>
      <c r="D2328" s="1"/>
      <c r="E2328" s="1"/>
      <c r="F2328" s="1"/>
    </row>
    <row r="2329" spans="2:6" x14ac:dyDescent="0.25">
      <c r="B2329" s="1"/>
      <c r="C2329" s="1"/>
      <c r="D2329" s="1"/>
      <c r="E2329" s="1"/>
      <c r="F2329" s="1"/>
    </row>
    <row r="2330" spans="2:6" x14ac:dyDescent="0.25">
      <c r="B2330" s="1"/>
      <c r="C2330" s="1"/>
      <c r="D2330" s="1"/>
      <c r="E2330" s="1"/>
      <c r="F2330" s="1"/>
    </row>
    <row r="2331" spans="2:6" x14ac:dyDescent="0.25">
      <c r="B2331" s="1"/>
      <c r="C2331" s="1"/>
      <c r="D2331" s="1"/>
      <c r="E2331" s="1"/>
      <c r="F2331" s="1"/>
    </row>
    <row r="2332" spans="2:6" x14ac:dyDescent="0.25">
      <c r="B2332" s="1"/>
      <c r="C2332" s="1"/>
      <c r="D2332" s="1"/>
      <c r="E2332" s="1"/>
      <c r="F2332" s="1"/>
    </row>
    <row r="2333" spans="2:6" x14ac:dyDescent="0.25">
      <c r="B2333" s="1"/>
      <c r="C2333" s="1"/>
      <c r="D2333" s="1"/>
      <c r="E2333" s="1"/>
      <c r="F2333" s="1"/>
    </row>
    <row r="2334" spans="2:6" x14ac:dyDescent="0.25">
      <c r="B2334" s="1"/>
      <c r="C2334" s="1"/>
      <c r="D2334" s="1"/>
      <c r="E2334" s="1"/>
      <c r="F2334" s="1"/>
    </row>
    <row r="2335" spans="2:6" x14ac:dyDescent="0.25">
      <c r="B2335" s="1"/>
      <c r="C2335" s="1"/>
      <c r="D2335" s="1"/>
      <c r="E2335" s="1"/>
      <c r="F2335" s="1"/>
    </row>
    <row r="2336" spans="2:6" x14ac:dyDescent="0.25">
      <c r="B2336" s="1"/>
      <c r="C2336" s="1"/>
      <c r="D2336" s="1"/>
      <c r="E2336" s="1"/>
      <c r="F2336" s="1"/>
    </row>
    <row r="2337" spans="2:6" x14ac:dyDescent="0.25">
      <c r="B2337" s="1"/>
      <c r="C2337" s="1"/>
      <c r="D2337" s="1"/>
      <c r="E2337" s="1"/>
      <c r="F2337" s="1"/>
    </row>
    <row r="2338" spans="2:6" x14ac:dyDescent="0.25">
      <c r="B2338" s="1"/>
      <c r="C2338" s="1"/>
      <c r="D2338" s="1"/>
      <c r="E2338" s="1"/>
      <c r="F2338" s="1"/>
    </row>
    <row r="2339" spans="2:6" x14ac:dyDescent="0.25">
      <c r="B2339" s="1"/>
      <c r="C2339" s="1"/>
      <c r="D2339" s="1"/>
      <c r="E2339" s="1"/>
      <c r="F2339" s="1"/>
    </row>
    <row r="2340" spans="2:6" x14ac:dyDescent="0.25">
      <c r="B2340" s="1"/>
      <c r="C2340" s="1"/>
      <c r="D2340" s="1"/>
      <c r="E2340" s="1"/>
      <c r="F2340" s="1"/>
    </row>
    <row r="2341" spans="2:6" x14ac:dyDescent="0.25">
      <c r="B2341" s="1"/>
      <c r="C2341" s="1"/>
      <c r="D2341" s="1"/>
      <c r="E2341" s="1"/>
      <c r="F2341" s="1"/>
    </row>
    <row r="2342" spans="2:6" x14ac:dyDescent="0.25">
      <c r="B2342" s="1"/>
      <c r="C2342" s="1"/>
      <c r="D2342" s="1"/>
      <c r="E2342" s="1"/>
      <c r="F2342" s="1"/>
    </row>
    <row r="2343" spans="2:6" x14ac:dyDescent="0.25">
      <c r="B2343" s="1"/>
      <c r="C2343" s="1"/>
      <c r="D2343" s="1"/>
      <c r="E2343" s="1"/>
      <c r="F2343" s="1"/>
    </row>
    <row r="2344" spans="2:6" x14ac:dyDescent="0.25">
      <c r="B2344" s="1"/>
      <c r="C2344" s="1"/>
      <c r="D2344" s="1"/>
      <c r="E2344" s="1"/>
      <c r="F2344" s="1"/>
    </row>
    <row r="2345" spans="2:6" x14ac:dyDescent="0.25">
      <c r="B2345" s="1"/>
      <c r="C2345" s="1"/>
      <c r="D2345" s="1"/>
      <c r="E2345" s="1"/>
      <c r="F2345" s="1"/>
    </row>
    <row r="2346" spans="2:6" x14ac:dyDescent="0.25">
      <c r="B2346" s="1"/>
      <c r="C2346" s="1"/>
      <c r="D2346" s="1"/>
      <c r="E2346" s="1"/>
      <c r="F2346" s="1"/>
    </row>
    <row r="2347" spans="2:6" x14ac:dyDescent="0.25">
      <c r="B2347" s="1"/>
      <c r="C2347" s="1"/>
      <c r="D2347" s="1"/>
      <c r="E2347" s="1"/>
      <c r="F2347" s="1"/>
    </row>
    <row r="2348" spans="2:6" x14ac:dyDescent="0.25">
      <c r="B2348" s="1"/>
      <c r="C2348" s="1"/>
      <c r="D2348" s="1"/>
      <c r="E2348" s="1"/>
      <c r="F2348" s="1"/>
    </row>
    <row r="2349" spans="2:6" x14ac:dyDescent="0.25">
      <c r="B2349" s="1"/>
      <c r="C2349" s="1"/>
      <c r="D2349" s="1"/>
      <c r="E2349" s="1"/>
      <c r="F2349" s="1"/>
    </row>
    <row r="2350" spans="2:6" x14ac:dyDescent="0.25">
      <c r="B2350" s="1"/>
      <c r="C2350" s="1"/>
      <c r="D2350" s="1"/>
      <c r="E2350" s="1"/>
      <c r="F2350" s="1"/>
    </row>
    <row r="2351" spans="2:6" x14ac:dyDescent="0.25">
      <c r="B2351" s="1"/>
      <c r="C2351" s="1"/>
      <c r="D2351" s="1"/>
      <c r="E2351" s="1"/>
      <c r="F2351" s="1"/>
    </row>
    <row r="2352" spans="2:6" x14ac:dyDescent="0.25">
      <c r="B2352" s="1"/>
      <c r="C2352" s="1"/>
      <c r="D2352" s="1"/>
      <c r="E2352" s="1"/>
      <c r="F2352" s="1"/>
    </row>
    <row r="2353" spans="2:6" x14ac:dyDescent="0.25">
      <c r="B2353" s="1"/>
      <c r="C2353" s="1"/>
      <c r="D2353" s="1"/>
      <c r="E2353" s="1"/>
      <c r="F2353" s="1"/>
    </row>
    <row r="2354" spans="2:6" x14ac:dyDescent="0.25">
      <c r="B2354" s="1"/>
      <c r="C2354" s="1"/>
      <c r="D2354" s="1"/>
      <c r="E2354" s="1"/>
      <c r="F2354" s="1"/>
    </row>
    <row r="2355" spans="2:6" x14ac:dyDescent="0.25">
      <c r="B2355" s="1"/>
      <c r="C2355" s="1"/>
      <c r="D2355" s="1"/>
      <c r="E2355" s="1"/>
      <c r="F2355" s="1"/>
    </row>
    <row r="2356" spans="2:6" x14ac:dyDescent="0.25">
      <c r="B2356" s="1"/>
      <c r="C2356" s="1"/>
      <c r="D2356" s="1"/>
      <c r="E2356" s="1"/>
      <c r="F2356" s="1"/>
    </row>
    <row r="2357" spans="2:6" x14ac:dyDescent="0.25">
      <c r="B2357" s="1"/>
      <c r="C2357" s="1"/>
      <c r="D2357" s="1"/>
      <c r="E2357" s="1"/>
      <c r="F2357" s="1"/>
    </row>
    <row r="2358" spans="2:6" x14ac:dyDescent="0.25">
      <c r="B2358" s="1"/>
      <c r="C2358" s="1"/>
      <c r="D2358" s="1"/>
      <c r="E2358" s="1"/>
      <c r="F2358" s="1"/>
    </row>
    <row r="2359" spans="2:6" x14ac:dyDescent="0.25">
      <c r="B2359" s="1"/>
      <c r="C2359" s="1"/>
      <c r="D2359" s="1"/>
      <c r="E2359" s="1"/>
      <c r="F2359" s="1"/>
    </row>
    <row r="2360" spans="2:6" x14ac:dyDescent="0.25">
      <c r="B2360" s="1"/>
      <c r="C2360" s="1"/>
      <c r="D2360" s="1"/>
      <c r="E2360" s="1"/>
      <c r="F2360" s="1"/>
    </row>
    <row r="2361" spans="2:6" x14ac:dyDescent="0.25">
      <c r="B2361" s="1"/>
      <c r="C2361" s="1"/>
      <c r="D2361" s="1"/>
      <c r="E2361" s="1"/>
      <c r="F2361" s="1"/>
    </row>
    <row r="2362" spans="2:6" x14ac:dyDescent="0.25">
      <c r="B2362" s="1"/>
      <c r="C2362" s="1"/>
      <c r="D2362" s="1"/>
      <c r="E2362" s="1"/>
      <c r="F2362" s="1"/>
    </row>
    <row r="2363" spans="2:6" x14ac:dyDescent="0.25">
      <c r="B2363" s="1"/>
      <c r="C2363" s="1"/>
      <c r="D2363" s="1"/>
      <c r="E2363" s="1"/>
      <c r="F2363" s="1"/>
    </row>
    <row r="2364" spans="2:6" x14ac:dyDescent="0.25">
      <c r="B2364" s="1"/>
      <c r="C2364" s="1"/>
      <c r="D2364" s="1"/>
      <c r="E2364" s="1"/>
      <c r="F2364" s="1"/>
    </row>
    <row r="2365" spans="2:6" x14ac:dyDescent="0.25">
      <c r="B2365" s="1"/>
      <c r="C2365" s="1"/>
      <c r="D2365" s="1"/>
      <c r="E2365" s="1"/>
      <c r="F2365" s="1"/>
    </row>
    <row r="2366" spans="2:6" x14ac:dyDescent="0.25">
      <c r="B2366" s="1"/>
      <c r="C2366" s="1"/>
      <c r="D2366" s="1"/>
      <c r="E2366" s="1"/>
      <c r="F2366" s="1"/>
    </row>
    <row r="2367" spans="2:6" x14ac:dyDescent="0.25">
      <c r="B2367" s="1"/>
      <c r="C2367" s="1"/>
      <c r="D2367" s="1"/>
      <c r="E2367" s="1"/>
      <c r="F2367" s="1"/>
    </row>
    <row r="2368" spans="2:6" x14ac:dyDescent="0.25">
      <c r="B2368" s="1"/>
      <c r="C2368" s="1"/>
      <c r="D2368" s="1"/>
      <c r="E2368" s="1"/>
      <c r="F2368" s="1"/>
    </row>
    <row r="2369" spans="2:6" x14ac:dyDescent="0.25">
      <c r="B2369" s="1"/>
      <c r="C2369" s="1"/>
      <c r="D2369" s="1"/>
      <c r="E2369" s="1"/>
      <c r="F2369" s="1"/>
    </row>
    <row r="2370" spans="2:6" x14ac:dyDescent="0.25">
      <c r="B2370" s="1"/>
      <c r="C2370" s="1"/>
      <c r="D2370" s="1"/>
      <c r="E2370" s="1"/>
      <c r="F2370" s="1"/>
    </row>
    <row r="2371" spans="2:6" x14ac:dyDescent="0.25">
      <c r="B2371" s="1"/>
      <c r="C2371" s="1"/>
      <c r="D2371" s="1"/>
      <c r="E2371" s="1"/>
      <c r="F2371" s="1"/>
    </row>
    <row r="2372" spans="2:6" x14ac:dyDescent="0.25">
      <c r="B2372" s="1"/>
      <c r="C2372" s="1"/>
      <c r="D2372" s="1"/>
      <c r="E2372" s="1"/>
      <c r="F2372" s="1"/>
    </row>
    <row r="2373" spans="2:6" x14ac:dyDescent="0.25">
      <c r="B2373" s="1"/>
      <c r="C2373" s="1"/>
      <c r="D2373" s="1"/>
      <c r="E2373" s="1"/>
      <c r="F2373" s="1"/>
    </row>
    <row r="2374" spans="2:6" x14ac:dyDescent="0.25">
      <c r="B2374" s="1"/>
      <c r="C2374" s="1"/>
      <c r="D2374" s="1"/>
      <c r="E2374" s="1"/>
      <c r="F2374" s="1"/>
    </row>
    <row r="2375" spans="2:6" x14ac:dyDescent="0.25">
      <c r="B2375" s="1"/>
      <c r="C2375" s="1"/>
      <c r="D2375" s="1"/>
      <c r="E2375" s="1"/>
      <c r="F2375" s="1"/>
    </row>
    <row r="2376" spans="2:6" x14ac:dyDescent="0.25">
      <c r="B2376" s="1"/>
      <c r="C2376" s="1"/>
      <c r="D2376" s="1"/>
      <c r="E2376" s="1"/>
      <c r="F2376" s="1"/>
    </row>
    <row r="2377" spans="2:6" x14ac:dyDescent="0.25">
      <c r="B2377" s="1"/>
      <c r="C2377" s="1"/>
      <c r="D2377" s="1"/>
      <c r="E2377" s="1"/>
      <c r="F2377" s="1"/>
    </row>
    <row r="2378" spans="2:6" x14ac:dyDescent="0.25">
      <c r="B2378" s="1"/>
      <c r="C2378" s="1"/>
      <c r="D2378" s="1"/>
      <c r="E2378" s="1"/>
      <c r="F2378" s="1"/>
    </row>
    <row r="2379" spans="2:6" x14ac:dyDescent="0.25">
      <c r="B2379" s="1"/>
      <c r="C2379" s="1"/>
      <c r="D2379" s="1"/>
      <c r="E2379" s="1"/>
      <c r="F2379" s="1"/>
    </row>
    <row r="2380" spans="2:6" x14ac:dyDescent="0.25">
      <c r="B2380" s="1"/>
      <c r="C2380" s="1"/>
      <c r="D2380" s="1"/>
      <c r="E2380" s="1"/>
      <c r="F2380" s="1"/>
    </row>
    <row r="2381" spans="2:6" x14ac:dyDescent="0.25">
      <c r="B2381" s="1"/>
      <c r="C2381" s="1"/>
      <c r="D2381" s="1"/>
      <c r="E2381" s="1"/>
      <c r="F2381" s="1"/>
    </row>
    <row r="2382" spans="2:6" x14ac:dyDescent="0.25">
      <c r="B2382" s="1"/>
      <c r="C2382" s="1"/>
      <c r="D2382" s="1"/>
      <c r="E2382" s="1"/>
      <c r="F2382" s="1"/>
    </row>
    <row r="2383" spans="2:6" x14ac:dyDescent="0.25">
      <c r="B2383" s="1"/>
      <c r="C2383" s="1"/>
      <c r="D2383" s="1"/>
      <c r="E2383" s="1"/>
      <c r="F2383" s="1"/>
    </row>
    <row r="2384" spans="2:6" x14ac:dyDescent="0.25">
      <c r="B2384" s="1"/>
      <c r="C2384" s="1"/>
      <c r="D2384" s="1"/>
      <c r="E2384" s="1"/>
      <c r="F2384" s="1"/>
    </row>
    <row r="2385" spans="2:6" x14ac:dyDescent="0.25">
      <c r="B2385" s="1"/>
      <c r="C2385" s="1"/>
      <c r="D2385" s="1"/>
      <c r="E2385" s="1"/>
      <c r="F2385" s="1"/>
    </row>
    <row r="2386" spans="2:6" x14ac:dyDescent="0.25">
      <c r="B2386" s="1"/>
      <c r="C2386" s="1"/>
      <c r="D2386" s="1"/>
      <c r="E2386" s="1"/>
      <c r="F2386" s="1"/>
    </row>
    <row r="2387" spans="2:6" x14ac:dyDescent="0.25">
      <c r="B2387" s="1"/>
      <c r="C2387" s="1"/>
      <c r="D2387" s="1"/>
      <c r="E2387" s="1"/>
      <c r="F2387" s="1"/>
    </row>
    <row r="2388" spans="2:6" x14ac:dyDescent="0.25">
      <c r="B2388" s="1"/>
      <c r="C2388" s="1"/>
      <c r="D2388" s="1"/>
      <c r="E2388" s="1"/>
      <c r="F2388" s="1"/>
    </row>
    <row r="2389" spans="2:6" x14ac:dyDescent="0.25">
      <c r="B2389" s="1"/>
      <c r="C2389" s="1"/>
      <c r="D2389" s="1"/>
      <c r="E2389" s="1"/>
      <c r="F2389" s="1"/>
    </row>
    <row r="2390" spans="2:6" x14ac:dyDescent="0.25">
      <c r="B2390" s="1"/>
      <c r="C2390" s="1"/>
      <c r="D2390" s="1"/>
      <c r="E2390" s="1"/>
      <c r="F2390" s="1"/>
    </row>
    <row r="2391" spans="2:6" x14ac:dyDescent="0.25">
      <c r="B2391" s="1"/>
      <c r="C2391" s="1"/>
      <c r="D2391" s="1"/>
      <c r="E2391" s="1"/>
      <c r="F2391" s="1"/>
    </row>
    <row r="2392" spans="2:6" x14ac:dyDescent="0.25">
      <c r="B2392" s="1"/>
      <c r="C2392" s="1"/>
      <c r="D2392" s="1"/>
      <c r="E2392" s="1"/>
      <c r="F2392" s="1"/>
    </row>
    <row r="2393" spans="2:6" x14ac:dyDescent="0.25">
      <c r="B2393" s="1"/>
      <c r="C2393" s="1"/>
      <c r="D2393" s="1"/>
      <c r="E2393" s="1"/>
      <c r="F2393" s="1"/>
    </row>
    <row r="2394" spans="2:6" x14ac:dyDescent="0.25">
      <c r="B2394" s="1"/>
      <c r="C2394" s="1"/>
      <c r="D2394" s="1"/>
      <c r="E2394" s="1"/>
      <c r="F2394" s="1"/>
    </row>
    <row r="2395" spans="2:6" x14ac:dyDescent="0.25">
      <c r="B2395" s="1"/>
      <c r="C2395" s="1"/>
      <c r="D2395" s="1"/>
      <c r="E2395" s="1"/>
      <c r="F2395" s="1"/>
    </row>
    <row r="2396" spans="2:6" x14ac:dyDescent="0.25">
      <c r="B2396" s="1"/>
      <c r="C2396" s="1"/>
      <c r="D2396" s="1"/>
      <c r="E2396" s="1"/>
      <c r="F2396" s="1"/>
    </row>
    <row r="2397" spans="2:6" x14ac:dyDescent="0.25">
      <c r="B2397" s="1"/>
      <c r="C2397" s="1"/>
      <c r="D2397" s="1"/>
      <c r="E2397" s="1"/>
      <c r="F2397" s="1"/>
    </row>
    <row r="2398" spans="2:6" x14ac:dyDescent="0.25">
      <c r="B2398" s="1"/>
      <c r="C2398" s="1"/>
      <c r="D2398" s="1"/>
      <c r="E2398" s="1"/>
      <c r="F2398" s="1"/>
    </row>
    <row r="2399" spans="2:6" x14ac:dyDescent="0.25">
      <c r="B2399" s="1"/>
      <c r="C2399" s="1"/>
      <c r="D2399" s="1"/>
      <c r="E2399" s="1"/>
      <c r="F2399" s="1"/>
    </row>
    <row r="2400" spans="2:6" x14ac:dyDescent="0.25">
      <c r="B2400" s="1"/>
      <c r="C2400" s="1"/>
      <c r="D2400" s="1"/>
      <c r="E2400" s="1"/>
      <c r="F2400" s="1"/>
    </row>
    <row r="2401" spans="2:6" x14ac:dyDescent="0.25">
      <c r="B2401" s="1"/>
      <c r="C2401" s="1"/>
      <c r="D2401" s="1"/>
      <c r="E2401" s="1"/>
      <c r="F2401" s="1"/>
    </row>
    <row r="2402" spans="2:6" x14ac:dyDescent="0.25">
      <c r="B2402" s="1"/>
      <c r="C2402" s="1"/>
      <c r="D2402" s="1"/>
      <c r="E2402" s="1"/>
      <c r="F2402" s="1"/>
    </row>
    <row r="2403" spans="2:6" x14ac:dyDescent="0.25">
      <c r="B2403" s="1"/>
      <c r="C2403" s="1"/>
      <c r="D2403" s="1"/>
      <c r="E2403" s="1"/>
      <c r="F2403" s="1"/>
    </row>
    <row r="2404" spans="2:6" x14ac:dyDescent="0.25">
      <c r="B2404" s="1"/>
      <c r="C2404" s="1"/>
      <c r="D2404" s="1"/>
      <c r="E2404" s="1"/>
      <c r="F2404" s="1"/>
    </row>
    <row r="2405" spans="2:6" x14ac:dyDescent="0.25">
      <c r="B2405" s="1"/>
      <c r="C2405" s="1"/>
      <c r="D2405" s="1"/>
      <c r="E2405" s="1"/>
      <c r="F2405" s="1"/>
    </row>
    <row r="2406" spans="2:6" x14ac:dyDescent="0.25">
      <c r="B2406" s="1"/>
      <c r="C2406" s="1"/>
      <c r="D2406" s="1"/>
      <c r="E2406" s="1"/>
      <c r="F2406" s="1"/>
    </row>
    <row r="2407" spans="2:6" x14ac:dyDescent="0.25">
      <c r="B2407" s="1"/>
      <c r="C2407" s="1"/>
      <c r="D2407" s="1"/>
      <c r="E2407" s="1"/>
      <c r="F2407" s="1"/>
    </row>
    <row r="2408" spans="2:6" x14ac:dyDescent="0.25">
      <c r="B2408" s="1"/>
      <c r="C2408" s="1"/>
      <c r="D2408" s="1"/>
      <c r="E2408" s="1"/>
      <c r="F2408" s="1"/>
    </row>
    <row r="2409" spans="2:6" x14ac:dyDescent="0.25">
      <c r="B2409" s="1"/>
      <c r="C2409" s="1"/>
      <c r="D2409" s="1"/>
      <c r="E2409" s="1"/>
      <c r="F2409" s="1"/>
    </row>
    <row r="2410" spans="2:6" x14ac:dyDescent="0.25">
      <c r="B2410" s="1"/>
      <c r="C2410" s="1"/>
      <c r="D2410" s="1"/>
      <c r="E2410" s="1"/>
      <c r="F2410" s="1"/>
    </row>
    <row r="2411" spans="2:6" x14ac:dyDescent="0.25">
      <c r="B2411" s="1"/>
      <c r="C2411" s="1"/>
      <c r="D2411" s="1"/>
      <c r="E2411" s="1"/>
      <c r="F2411" s="1"/>
    </row>
    <row r="2412" spans="2:6" x14ac:dyDescent="0.25">
      <c r="B2412" s="1"/>
      <c r="C2412" s="1"/>
      <c r="D2412" s="1"/>
      <c r="E2412" s="1"/>
      <c r="F2412" s="1"/>
    </row>
    <row r="2413" spans="2:6" x14ac:dyDescent="0.25">
      <c r="B2413" s="1"/>
      <c r="C2413" s="1"/>
      <c r="D2413" s="1"/>
      <c r="E2413" s="1"/>
      <c r="F2413" s="1"/>
    </row>
    <row r="2414" spans="2:6" x14ac:dyDescent="0.25">
      <c r="B2414" s="1"/>
      <c r="C2414" s="1"/>
      <c r="D2414" s="1"/>
      <c r="E2414" s="1"/>
      <c r="F2414" s="1"/>
    </row>
    <row r="2415" spans="2:6" x14ac:dyDescent="0.25">
      <c r="B2415" s="1"/>
      <c r="C2415" s="1"/>
      <c r="D2415" s="1"/>
      <c r="E2415" s="1"/>
      <c r="F2415" s="1"/>
    </row>
    <row r="2416" spans="2:6" x14ac:dyDescent="0.25">
      <c r="B2416" s="1"/>
      <c r="C2416" s="1"/>
      <c r="D2416" s="1"/>
      <c r="E2416" s="1"/>
      <c r="F2416" s="1"/>
    </row>
    <row r="2417" spans="2:6" x14ac:dyDescent="0.25">
      <c r="B2417" s="1"/>
      <c r="C2417" s="1"/>
      <c r="D2417" s="1"/>
      <c r="E2417" s="1"/>
      <c r="F2417" s="1"/>
    </row>
    <row r="2418" spans="2:6" x14ac:dyDescent="0.25">
      <c r="B2418" s="1"/>
      <c r="C2418" s="1"/>
      <c r="D2418" s="1"/>
      <c r="E2418" s="1"/>
      <c r="F2418" s="1"/>
    </row>
    <row r="2419" spans="2:6" x14ac:dyDescent="0.25">
      <c r="B2419" s="1"/>
      <c r="C2419" s="1"/>
      <c r="D2419" s="1"/>
      <c r="E2419" s="1"/>
      <c r="F2419" s="1"/>
    </row>
    <row r="2420" spans="2:6" x14ac:dyDescent="0.25">
      <c r="B2420" s="1"/>
      <c r="C2420" s="1"/>
      <c r="D2420" s="1"/>
      <c r="E2420" s="1"/>
      <c r="F2420" s="1"/>
    </row>
    <row r="2421" spans="2:6" x14ac:dyDescent="0.25">
      <c r="B2421" s="1"/>
      <c r="C2421" s="1"/>
      <c r="D2421" s="1"/>
      <c r="E2421" s="1"/>
      <c r="F2421" s="1"/>
    </row>
    <row r="2422" spans="2:6" x14ac:dyDescent="0.25">
      <c r="B2422" s="1"/>
      <c r="C2422" s="1"/>
      <c r="D2422" s="1"/>
      <c r="E2422" s="1"/>
      <c r="F2422" s="1"/>
    </row>
    <row r="2423" spans="2:6" x14ac:dyDescent="0.25">
      <c r="B2423" s="1"/>
      <c r="C2423" s="1"/>
      <c r="D2423" s="1"/>
      <c r="E2423" s="1"/>
      <c r="F2423" s="1"/>
    </row>
    <row r="2424" spans="2:6" x14ac:dyDescent="0.25">
      <c r="B2424" s="1"/>
      <c r="C2424" s="1"/>
      <c r="D2424" s="1"/>
      <c r="E2424" s="1"/>
      <c r="F2424" s="1"/>
    </row>
    <row r="2425" spans="2:6" x14ac:dyDescent="0.25">
      <c r="B2425" s="1"/>
      <c r="C2425" s="1"/>
      <c r="D2425" s="1"/>
      <c r="E2425" s="1"/>
      <c r="F2425" s="1"/>
    </row>
    <row r="2426" spans="2:6" x14ac:dyDescent="0.25">
      <c r="B2426" s="1"/>
      <c r="C2426" s="1"/>
      <c r="D2426" s="1"/>
      <c r="E2426" s="1"/>
      <c r="F2426" s="1"/>
    </row>
    <row r="2427" spans="2:6" x14ac:dyDescent="0.25">
      <c r="B2427" s="1"/>
      <c r="C2427" s="1"/>
      <c r="D2427" s="1"/>
      <c r="E2427" s="1"/>
      <c r="F2427" s="1"/>
    </row>
    <row r="2428" spans="2:6" x14ac:dyDescent="0.25">
      <c r="B2428" s="1"/>
      <c r="C2428" s="1"/>
      <c r="D2428" s="1"/>
      <c r="E2428" s="1"/>
      <c r="F2428" s="1"/>
    </row>
    <row r="2429" spans="2:6" x14ac:dyDescent="0.25">
      <c r="B2429" s="1"/>
      <c r="C2429" s="1"/>
      <c r="D2429" s="1"/>
      <c r="E2429" s="1"/>
      <c r="F2429" s="1"/>
    </row>
    <row r="2430" spans="2:6" x14ac:dyDescent="0.25">
      <c r="B2430" s="1"/>
      <c r="C2430" s="1"/>
      <c r="D2430" s="1"/>
      <c r="E2430" s="1"/>
      <c r="F2430" s="1"/>
    </row>
    <row r="2431" spans="2:6" x14ac:dyDescent="0.25">
      <c r="B2431" s="1"/>
      <c r="C2431" s="1"/>
      <c r="D2431" s="1"/>
      <c r="E2431" s="1"/>
      <c r="F2431" s="1"/>
    </row>
    <row r="2432" spans="2:6" x14ac:dyDescent="0.25">
      <c r="B2432" s="1"/>
      <c r="C2432" s="1"/>
      <c r="D2432" s="1"/>
      <c r="E2432" s="1"/>
      <c r="F2432" s="1"/>
    </row>
    <row r="2433" spans="2:6" x14ac:dyDescent="0.25">
      <c r="B2433" s="1"/>
      <c r="C2433" s="1"/>
      <c r="D2433" s="1"/>
      <c r="E2433" s="1"/>
      <c r="F2433" s="1"/>
    </row>
    <row r="2434" spans="2:6" x14ac:dyDescent="0.25">
      <c r="B2434" s="1"/>
      <c r="C2434" s="1"/>
      <c r="D2434" s="1"/>
      <c r="E2434" s="1"/>
      <c r="F2434" s="1"/>
    </row>
    <row r="2435" spans="2:6" x14ac:dyDescent="0.25">
      <c r="B2435" s="1"/>
      <c r="C2435" s="1"/>
      <c r="D2435" s="1"/>
      <c r="E2435" s="1"/>
      <c r="F2435" s="1"/>
    </row>
    <row r="2436" spans="2:6" x14ac:dyDescent="0.25">
      <c r="B2436" s="1"/>
      <c r="C2436" s="1"/>
      <c r="D2436" s="1"/>
      <c r="E2436" s="1"/>
      <c r="F2436" s="1"/>
    </row>
    <row r="2437" spans="2:6" x14ac:dyDescent="0.25">
      <c r="B2437" s="1"/>
      <c r="C2437" s="1"/>
      <c r="D2437" s="1"/>
      <c r="E2437" s="1"/>
      <c r="F2437" s="1"/>
    </row>
    <row r="2438" spans="2:6" x14ac:dyDescent="0.25">
      <c r="B2438" s="1"/>
      <c r="C2438" s="1"/>
      <c r="D2438" s="1"/>
      <c r="E2438" s="1"/>
      <c r="F2438" s="1"/>
    </row>
    <row r="2439" spans="2:6" x14ac:dyDescent="0.25">
      <c r="B2439" s="1"/>
      <c r="C2439" s="1"/>
      <c r="D2439" s="1"/>
      <c r="E2439" s="1"/>
      <c r="F2439" s="1"/>
    </row>
    <row r="2440" spans="2:6" x14ac:dyDescent="0.25">
      <c r="B2440" s="1"/>
      <c r="C2440" s="1"/>
      <c r="D2440" s="1"/>
      <c r="E2440" s="1"/>
      <c r="F2440" s="1"/>
    </row>
    <row r="2441" spans="2:6" x14ac:dyDescent="0.25">
      <c r="B2441" s="1"/>
      <c r="C2441" s="1"/>
      <c r="D2441" s="1"/>
      <c r="E2441" s="1"/>
      <c r="F2441" s="1"/>
    </row>
    <row r="2442" spans="2:6" x14ac:dyDescent="0.25">
      <c r="B2442" s="1"/>
      <c r="C2442" s="1"/>
      <c r="D2442" s="1"/>
      <c r="E2442" s="1"/>
      <c r="F2442" s="1"/>
    </row>
    <row r="2443" spans="2:6" x14ac:dyDescent="0.25">
      <c r="B2443" s="1"/>
      <c r="C2443" s="1"/>
      <c r="D2443" s="1"/>
      <c r="E2443" s="1"/>
      <c r="F2443" s="1"/>
    </row>
    <row r="2444" spans="2:6" x14ac:dyDescent="0.25">
      <c r="B2444" s="1"/>
      <c r="C2444" s="1"/>
      <c r="D2444" s="1"/>
      <c r="E2444" s="1"/>
      <c r="F2444" s="1"/>
    </row>
    <row r="2445" spans="2:6" x14ac:dyDescent="0.25">
      <c r="B2445" s="1"/>
      <c r="C2445" s="1"/>
      <c r="D2445" s="1"/>
      <c r="E2445" s="1"/>
      <c r="F2445" s="1"/>
    </row>
    <row r="2446" spans="2:6" x14ac:dyDescent="0.25">
      <c r="B2446" s="1"/>
      <c r="C2446" s="1"/>
      <c r="D2446" s="1"/>
      <c r="E2446" s="1"/>
      <c r="F2446" s="1"/>
    </row>
    <row r="2447" spans="2:6" x14ac:dyDescent="0.25">
      <c r="B2447" s="1"/>
      <c r="C2447" s="1"/>
      <c r="D2447" s="1"/>
      <c r="E2447" s="1"/>
      <c r="F2447" s="1"/>
    </row>
    <row r="2448" spans="2:6" x14ac:dyDescent="0.25">
      <c r="B2448" s="1"/>
      <c r="C2448" s="1"/>
      <c r="D2448" s="1"/>
      <c r="E2448" s="1"/>
      <c r="F2448" s="1"/>
    </row>
    <row r="2449" spans="2:6" x14ac:dyDescent="0.25">
      <c r="B2449" s="1"/>
      <c r="C2449" s="1"/>
      <c r="D2449" s="1"/>
      <c r="E2449" s="1"/>
      <c r="F2449" s="1"/>
    </row>
    <row r="2450" spans="2:6" x14ac:dyDescent="0.25">
      <c r="B2450" s="1"/>
      <c r="C2450" s="1"/>
      <c r="D2450" s="1"/>
      <c r="E2450" s="1"/>
      <c r="F2450" s="1"/>
    </row>
    <row r="2451" spans="2:6" x14ac:dyDescent="0.25">
      <c r="B2451" s="1"/>
      <c r="C2451" s="1"/>
      <c r="D2451" s="1"/>
      <c r="E2451" s="1"/>
      <c r="F2451" s="1"/>
    </row>
    <row r="2452" spans="2:6" x14ac:dyDescent="0.25">
      <c r="B2452" s="1"/>
      <c r="C2452" s="1"/>
      <c r="D2452" s="1"/>
      <c r="E2452" s="1"/>
      <c r="F2452" s="1"/>
    </row>
    <row r="2453" spans="2:6" x14ac:dyDescent="0.25">
      <c r="B2453" s="1"/>
      <c r="C2453" s="1"/>
      <c r="D2453" s="1"/>
      <c r="E2453" s="1"/>
      <c r="F2453" s="1"/>
    </row>
    <row r="2454" spans="2:6" x14ac:dyDescent="0.25">
      <c r="B2454" s="1"/>
      <c r="C2454" s="1"/>
      <c r="D2454" s="1"/>
      <c r="E2454" s="1"/>
      <c r="F2454" s="1"/>
    </row>
    <row r="2455" spans="2:6" x14ac:dyDescent="0.25">
      <c r="B2455" s="1"/>
      <c r="C2455" s="1"/>
      <c r="D2455" s="1"/>
      <c r="E2455" s="1"/>
      <c r="F2455" s="1"/>
    </row>
    <row r="2456" spans="2:6" x14ac:dyDescent="0.25">
      <c r="B2456" s="1"/>
      <c r="C2456" s="1"/>
      <c r="D2456" s="1"/>
      <c r="E2456" s="1"/>
      <c r="F2456" s="1"/>
    </row>
    <row r="2457" spans="2:6" x14ac:dyDescent="0.25">
      <c r="B2457" s="1"/>
      <c r="C2457" s="1"/>
      <c r="D2457" s="1"/>
      <c r="E2457" s="1"/>
      <c r="F2457" s="1"/>
    </row>
    <row r="2458" spans="2:6" x14ac:dyDescent="0.25">
      <c r="B2458" s="1"/>
      <c r="C2458" s="1"/>
      <c r="D2458" s="1"/>
      <c r="E2458" s="1"/>
      <c r="F2458" s="1"/>
    </row>
    <row r="2459" spans="2:6" x14ac:dyDescent="0.25">
      <c r="B2459" s="1"/>
      <c r="C2459" s="1"/>
      <c r="D2459" s="1"/>
      <c r="E2459" s="1"/>
      <c r="F2459" s="1"/>
    </row>
    <row r="2460" spans="2:6" x14ac:dyDescent="0.25">
      <c r="B2460" s="1"/>
      <c r="C2460" s="1"/>
      <c r="D2460" s="1"/>
      <c r="E2460" s="1"/>
      <c r="F2460" s="1"/>
    </row>
    <row r="2461" spans="2:6" x14ac:dyDescent="0.25">
      <c r="B2461" s="1"/>
      <c r="C2461" s="1"/>
      <c r="D2461" s="1"/>
      <c r="E2461" s="1"/>
      <c r="F2461" s="1"/>
    </row>
    <row r="2462" spans="2:6" x14ac:dyDescent="0.25">
      <c r="B2462" s="1"/>
      <c r="C2462" s="1"/>
      <c r="D2462" s="1"/>
      <c r="E2462" s="1"/>
      <c r="F2462" s="1"/>
    </row>
    <row r="2463" spans="2:6" x14ac:dyDescent="0.25">
      <c r="B2463" s="1"/>
      <c r="C2463" s="1"/>
      <c r="D2463" s="1"/>
      <c r="E2463" s="1"/>
      <c r="F2463" s="1"/>
    </row>
    <row r="2464" spans="2:6" x14ac:dyDescent="0.25">
      <c r="B2464" s="1"/>
      <c r="C2464" s="1"/>
      <c r="D2464" s="1"/>
      <c r="E2464" s="1"/>
      <c r="F2464" s="1"/>
    </row>
    <row r="2465" spans="2:6" x14ac:dyDescent="0.25">
      <c r="B2465" s="1"/>
      <c r="C2465" s="1"/>
      <c r="D2465" s="1"/>
      <c r="E2465" s="1"/>
      <c r="F2465" s="1"/>
    </row>
    <row r="2466" spans="2:6" x14ac:dyDescent="0.25">
      <c r="B2466" s="1"/>
      <c r="C2466" s="1"/>
      <c r="D2466" s="1"/>
      <c r="E2466" s="1"/>
      <c r="F2466" s="1"/>
    </row>
    <row r="2467" spans="2:6" x14ac:dyDescent="0.25">
      <c r="B2467" s="1"/>
      <c r="C2467" s="1"/>
      <c r="D2467" s="1"/>
      <c r="E2467" s="1"/>
      <c r="F2467" s="1"/>
    </row>
    <row r="2468" spans="2:6" x14ac:dyDescent="0.25">
      <c r="B2468" s="1"/>
      <c r="C2468" s="1"/>
      <c r="D2468" s="1"/>
      <c r="E2468" s="1"/>
      <c r="F2468" s="1"/>
    </row>
    <row r="2469" spans="2:6" x14ac:dyDescent="0.25">
      <c r="B2469" s="1"/>
      <c r="C2469" s="1"/>
      <c r="D2469" s="1"/>
      <c r="E2469" s="1"/>
      <c r="F2469" s="1"/>
    </row>
    <row r="2470" spans="2:6" x14ac:dyDescent="0.25">
      <c r="B2470" s="1"/>
      <c r="C2470" s="1"/>
      <c r="D2470" s="1"/>
      <c r="E2470" s="1"/>
      <c r="F2470" s="1"/>
    </row>
    <row r="2471" spans="2:6" x14ac:dyDescent="0.25">
      <c r="B2471" s="1"/>
      <c r="C2471" s="1"/>
      <c r="D2471" s="1"/>
      <c r="E2471" s="1"/>
      <c r="F2471" s="1"/>
    </row>
    <row r="2472" spans="2:6" x14ac:dyDescent="0.25">
      <c r="B2472" s="1"/>
      <c r="C2472" s="1"/>
      <c r="D2472" s="1"/>
      <c r="E2472" s="1"/>
      <c r="F2472" s="1"/>
    </row>
    <row r="2473" spans="2:6" x14ac:dyDescent="0.25">
      <c r="B2473" s="1"/>
      <c r="C2473" s="1"/>
      <c r="D2473" s="1"/>
      <c r="E2473" s="1"/>
      <c r="F2473" s="1"/>
    </row>
    <row r="2474" spans="2:6" x14ac:dyDescent="0.25">
      <c r="B2474" s="1"/>
      <c r="C2474" s="1"/>
      <c r="D2474" s="1"/>
      <c r="E2474" s="1"/>
      <c r="F2474" s="1"/>
    </row>
    <row r="2475" spans="2:6" x14ac:dyDescent="0.25">
      <c r="B2475" s="1"/>
      <c r="C2475" s="1"/>
      <c r="D2475" s="1"/>
      <c r="E2475" s="1"/>
      <c r="F2475" s="1"/>
    </row>
    <row r="2476" spans="2:6" x14ac:dyDescent="0.25">
      <c r="B2476" s="1"/>
      <c r="C2476" s="1"/>
      <c r="D2476" s="1"/>
      <c r="E2476" s="1"/>
      <c r="F2476" s="1"/>
    </row>
    <row r="2477" spans="2:6" x14ac:dyDescent="0.25">
      <c r="B2477" s="1"/>
      <c r="C2477" s="1"/>
      <c r="D2477" s="1"/>
      <c r="E2477" s="1"/>
      <c r="F2477" s="1"/>
    </row>
    <row r="2478" spans="2:6" x14ac:dyDescent="0.25">
      <c r="B2478" s="1"/>
      <c r="C2478" s="1"/>
      <c r="D2478" s="1"/>
      <c r="E2478" s="1"/>
      <c r="F2478" s="1"/>
    </row>
    <row r="2479" spans="2:6" x14ac:dyDescent="0.25">
      <c r="B2479" s="1"/>
      <c r="C2479" s="1"/>
      <c r="D2479" s="1"/>
      <c r="E2479" s="1"/>
      <c r="F2479" s="1"/>
    </row>
    <row r="2480" spans="2:6" x14ac:dyDescent="0.25">
      <c r="B2480" s="1"/>
      <c r="C2480" s="1"/>
      <c r="D2480" s="1"/>
      <c r="E2480" s="1"/>
      <c r="F2480" s="1"/>
    </row>
    <row r="2481" spans="2:6" x14ac:dyDescent="0.25">
      <c r="B2481" s="1"/>
      <c r="C2481" s="1"/>
      <c r="D2481" s="1"/>
      <c r="E2481" s="1"/>
      <c r="F2481" s="1"/>
    </row>
    <row r="2482" spans="2:6" x14ac:dyDescent="0.25">
      <c r="B2482" s="1"/>
      <c r="C2482" s="1"/>
      <c r="D2482" s="1"/>
      <c r="E2482" s="1"/>
      <c r="F2482" s="1"/>
    </row>
    <row r="2483" spans="2:6" x14ac:dyDescent="0.25">
      <c r="B2483" s="1"/>
      <c r="C2483" s="1"/>
      <c r="D2483" s="1"/>
      <c r="E2483" s="1"/>
      <c r="F2483" s="1"/>
    </row>
    <row r="2484" spans="2:6" x14ac:dyDescent="0.25">
      <c r="B2484" s="1"/>
      <c r="C2484" s="1"/>
      <c r="D2484" s="1"/>
      <c r="E2484" s="1"/>
      <c r="F2484" s="1"/>
    </row>
    <row r="2485" spans="2:6" x14ac:dyDescent="0.25">
      <c r="B2485" s="1"/>
      <c r="C2485" s="1"/>
      <c r="D2485" s="1"/>
      <c r="E2485" s="1"/>
      <c r="F2485" s="1"/>
    </row>
    <row r="2486" spans="2:6" x14ac:dyDescent="0.25">
      <c r="B2486" s="1"/>
      <c r="C2486" s="1"/>
      <c r="D2486" s="1"/>
      <c r="E2486" s="1"/>
      <c r="F2486" s="1"/>
    </row>
    <row r="2487" spans="2:6" x14ac:dyDescent="0.25">
      <c r="B2487" s="1"/>
      <c r="C2487" s="1"/>
      <c r="D2487" s="1"/>
      <c r="E2487" s="1"/>
      <c r="F2487" s="1"/>
    </row>
    <row r="2488" spans="2:6" x14ac:dyDescent="0.25">
      <c r="B2488" s="1"/>
      <c r="C2488" s="1"/>
      <c r="D2488" s="1"/>
      <c r="E2488" s="1"/>
      <c r="F2488" s="1"/>
    </row>
    <row r="2489" spans="2:6" x14ac:dyDescent="0.25">
      <c r="B2489" s="1"/>
      <c r="C2489" s="1"/>
      <c r="D2489" s="1"/>
      <c r="E2489" s="1"/>
      <c r="F2489" s="1"/>
    </row>
    <row r="2490" spans="2:6" x14ac:dyDescent="0.25">
      <c r="B2490" s="1"/>
      <c r="C2490" s="1"/>
      <c r="D2490" s="1"/>
      <c r="E2490" s="1"/>
      <c r="F2490" s="1"/>
    </row>
    <row r="2491" spans="2:6" x14ac:dyDescent="0.25">
      <c r="B2491" s="1"/>
      <c r="C2491" s="1"/>
      <c r="D2491" s="1"/>
      <c r="E2491" s="1"/>
      <c r="F2491" s="1"/>
    </row>
    <row r="2492" spans="2:6" x14ac:dyDescent="0.25">
      <c r="B2492" s="1"/>
      <c r="C2492" s="1"/>
      <c r="D2492" s="1"/>
      <c r="E2492" s="1"/>
      <c r="F2492" s="1"/>
    </row>
    <row r="2493" spans="2:6" x14ac:dyDescent="0.25">
      <c r="B2493" s="1"/>
      <c r="C2493" s="1"/>
      <c r="D2493" s="1"/>
      <c r="E2493" s="1"/>
      <c r="F2493" s="1"/>
    </row>
    <row r="2494" spans="2:6" x14ac:dyDescent="0.25">
      <c r="B2494" s="1"/>
      <c r="C2494" s="1"/>
      <c r="D2494" s="1"/>
      <c r="E2494" s="1"/>
      <c r="F2494" s="1"/>
    </row>
    <row r="2495" spans="2:6" x14ac:dyDescent="0.25">
      <c r="B2495" s="1"/>
      <c r="C2495" s="1"/>
      <c r="D2495" s="1"/>
      <c r="E2495" s="1"/>
      <c r="F2495" s="1"/>
    </row>
    <row r="2496" spans="2:6" x14ac:dyDescent="0.25">
      <c r="B2496" s="1"/>
      <c r="C2496" s="1"/>
      <c r="D2496" s="1"/>
      <c r="E2496" s="1"/>
      <c r="F2496" s="1"/>
    </row>
    <row r="2497" spans="2:6" x14ac:dyDescent="0.25">
      <c r="B2497" s="1"/>
      <c r="C2497" s="1"/>
      <c r="D2497" s="1"/>
      <c r="E2497" s="1"/>
      <c r="F2497" s="1"/>
    </row>
    <row r="2498" spans="2:6" x14ac:dyDescent="0.25">
      <c r="B2498" s="1"/>
      <c r="C2498" s="1"/>
      <c r="D2498" s="1"/>
      <c r="E2498" s="1"/>
      <c r="F2498" s="1"/>
    </row>
    <row r="2499" spans="2:6" x14ac:dyDescent="0.25">
      <c r="B2499" s="1"/>
      <c r="C2499" s="1"/>
      <c r="D2499" s="1"/>
      <c r="E2499" s="1"/>
      <c r="F2499" s="1"/>
    </row>
    <row r="2500" spans="2:6" x14ac:dyDescent="0.25">
      <c r="B2500" s="1"/>
      <c r="C2500" s="1"/>
      <c r="D2500" s="1"/>
      <c r="E2500" s="1"/>
      <c r="F2500" s="1"/>
    </row>
    <row r="2501" spans="2:6" x14ac:dyDescent="0.25">
      <c r="B2501" s="1"/>
      <c r="C2501" s="1"/>
      <c r="D2501" s="1"/>
      <c r="E2501" s="1"/>
      <c r="F2501" s="1"/>
    </row>
    <row r="2502" spans="2:6" x14ac:dyDescent="0.25">
      <c r="B2502" s="1"/>
      <c r="C2502" s="1"/>
      <c r="D2502" s="1"/>
      <c r="E2502" s="1"/>
      <c r="F2502" s="1"/>
    </row>
    <row r="2503" spans="2:6" x14ac:dyDescent="0.25">
      <c r="B2503" s="1"/>
      <c r="C2503" s="1"/>
      <c r="D2503" s="1"/>
      <c r="E2503" s="1"/>
      <c r="F2503" s="1"/>
    </row>
    <row r="2504" spans="2:6" x14ac:dyDescent="0.25">
      <c r="B2504" s="1"/>
      <c r="C2504" s="1"/>
      <c r="D2504" s="1"/>
      <c r="E2504" s="1"/>
      <c r="F2504" s="1"/>
    </row>
    <row r="2505" spans="2:6" x14ac:dyDescent="0.25">
      <c r="B2505" s="1"/>
      <c r="C2505" s="1"/>
      <c r="D2505" s="1"/>
      <c r="E2505" s="1"/>
      <c r="F2505" s="1"/>
    </row>
    <row r="2506" spans="2:6" x14ac:dyDescent="0.25">
      <c r="B2506" s="1"/>
      <c r="C2506" s="1"/>
      <c r="D2506" s="1"/>
      <c r="E2506" s="1"/>
      <c r="F2506" s="1"/>
    </row>
    <row r="2507" spans="2:6" x14ac:dyDescent="0.25">
      <c r="B2507" s="1"/>
      <c r="C2507" s="1"/>
      <c r="D2507" s="1"/>
      <c r="E2507" s="1"/>
      <c r="F2507" s="1"/>
    </row>
    <row r="2508" spans="2:6" x14ac:dyDescent="0.25">
      <c r="B2508" s="1"/>
      <c r="C2508" s="1"/>
      <c r="D2508" s="1"/>
      <c r="E2508" s="1"/>
      <c r="F2508" s="1"/>
    </row>
    <row r="2509" spans="2:6" x14ac:dyDescent="0.25">
      <c r="B2509" s="1"/>
      <c r="C2509" s="1"/>
      <c r="D2509" s="1"/>
      <c r="E2509" s="1"/>
      <c r="F2509" s="1"/>
    </row>
    <row r="2510" spans="2:6" x14ac:dyDescent="0.25">
      <c r="B2510" s="1"/>
      <c r="C2510" s="1"/>
      <c r="D2510" s="1"/>
      <c r="E2510" s="1"/>
      <c r="F2510" s="1"/>
    </row>
    <row r="2511" spans="2:6" x14ac:dyDescent="0.25">
      <c r="B2511" s="1"/>
      <c r="C2511" s="1"/>
      <c r="D2511" s="1"/>
      <c r="E2511" s="1"/>
      <c r="F2511" s="1"/>
    </row>
    <row r="2512" spans="2:6" x14ac:dyDescent="0.25">
      <c r="B2512" s="1"/>
      <c r="C2512" s="1"/>
      <c r="D2512" s="1"/>
      <c r="E2512" s="1"/>
      <c r="F2512" s="1"/>
    </row>
    <row r="2513" spans="2:6" x14ac:dyDescent="0.25">
      <c r="B2513" s="1"/>
      <c r="C2513" s="1"/>
      <c r="D2513" s="1"/>
      <c r="E2513" s="1"/>
      <c r="F2513" s="1"/>
    </row>
    <row r="2514" spans="2:6" x14ac:dyDescent="0.25">
      <c r="B2514" s="1"/>
      <c r="C2514" s="1"/>
      <c r="D2514" s="1"/>
      <c r="E2514" s="1"/>
      <c r="F2514" s="1"/>
    </row>
    <row r="2515" spans="2:6" x14ac:dyDescent="0.25">
      <c r="B2515" s="1"/>
      <c r="C2515" s="1"/>
      <c r="D2515" s="1"/>
      <c r="E2515" s="1"/>
      <c r="F2515" s="1"/>
    </row>
    <row r="2516" spans="2:6" x14ac:dyDescent="0.25">
      <c r="B2516" s="1"/>
      <c r="C2516" s="1"/>
      <c r="D2516" s="1"/>
      <c r="E2516" s="1"/>
      <c r="F2516" s="1"/>
    </row>
    <row r="2517" spans="2:6" x14ac:dyDescent="0.25">
      <c r="B2517" s="1"/>
      <c r="C2517" s="1"/>
      <c r="D2517" s="1"/>
      <c r="E2517" s="1"/>
      <c r="F2517" s="1"/>
    </row>
    <row r="2518" spans="2:6" x14ac:dyDescent="0.25">
      <c r="B2518" s="1"/>
      <c r="C2518" s="1"/>
      <c r="D2518" s="1"/>
      <c r="E2518" s="1"/>
      <c r="F2518" s="1"/>
    </row>
    <row r="2519" spans="2:6" x14ac:dyDescent="0.25">
      <c r="B2519" s="1"/>
      <c r="C2519" s="1"/>
      <c r="D2519" s="1"/>
      <c r="E2519" s="1"/>
      <c r="F2519" s="1"/>
    </row>
    <row r="2520" spans="2:6" x14ac:dyDescent="0.25">
      <c r="B2520" s="1"/>
      <c r="C2520" s="1"/>
      <c r="D2520" s="1"/>
      <c r="E2520" s="1"/>
      <c r="F2520" s="1"/>
    </row>
    <row r="2521" spans="2:6" x14ac:dyDescent="0.25">
      <c r="B2521" s="1"/>
      <c r="C2521" s="1"/>
      <c r="D2521" s="1"/>
      <c r="E2521" s="1"/>
      <c r="F2521" s="1"/>
    </row>
    <row r="2522" spans="2:6" x14ac:dyDescent="0.25">
      <c r="B2522" s="1"/>
      <c r="C2522" s="1"/>
      <c r="D2522" s="1"/>
      <c r="E2522" s="1"/>
      <c r="F2522" s="1"/>
    </row>
    <row r="2523" spans="2:6" x14ac:dyDescent="0.25">
      <c r="B2523" s="1"/>
      <c r="C2523" s="1"/>
      <c r="D2523" s="1"/>
      <c r="E2523" s="1"/>
      <c r="F2523" s="1"/>
    </row>
    <row r="2524" spans="2:6" x14ac:dyDescent="0.25">
      <c r="B2524" s="1"/>
      <c r="C2524" s="1"/>
      <c r="D2524" s="1"/>
      <c r="E2524" s="1"/>
      <c r="F2524" s="1"/>
    </row>
    <row r="2525" spans="2:6" x14ac:dyDescent="0.25">
      <c r="B2525" s="1"/>
      <c r="C2525" s="1"/>
      <c r="D2525" s="1"/>
      <c r="E2525" s="1"/>
      <c r="F2525" s="1"/>
    </row>
    <row r="2526" spans="2:6" x14ac:dyDescent="0.25">
      <c r="B2526" s="1"/>
      <c r="C2526" s="1"/>
      <c r="D2526" s="1"/>
      <c r="E2526" s="1"/>
      <c r="F2526" s="1"/>
    </row>
    <row r="2527" spans="2:6" x14ac:dyDescent="0.25">
      <c r="B2527" s="1"/>
      <c r="C2527" s="1"/>
      <c r="D2527" s="1"/>
      <c r="E2527" s="1"/>
      <c r="F2527" s="1"/>
    </row>
    <row r="2528" spans="2:6" x14ac:dyDescent="0.25">
      <c r="B2528" s="1"/>
      <c r="C2528" s="1"/>
      <c r="D2528" s="1"/>
      <c r="E2528" s="1"/>
      <c r="F2528" s="1"/>
    </row>
    <row r="2529" spans="2:6" x14ac:dyDescent="0.25">
      <c r="B2529" s="1"/>
      <c r="C2529" s="1"/>
      <c r="D2529" s="1"/>
      <c r="E2529" s="1"/>
      <c r="F2529" s="1"/>
    </row>
    <row r="2530" spans="2:6" x14ac:dyDescent="0.25">
      <c r="B2530" s="1"/>
      <c r="C2530" s="1"/>
      <c r="D2530" s="1"/>
      <c r="E2530" s="1"/>
      <c r="F2530" s="1"/>
    </row>
    <row r="2531" spans="2:6" x14ac:dyDescent="0.25">
      <c r="B2531" s="1"/>
      <c r="C2531" s="1"/>
      <c r="D2531" s="1"/>
      <c r="E2531" s="1"/>
      <c r="F2531" s="1"/>
    </row>
    <row r="2532" spans="2:6" x14ac:dyDescent="0.25">
      <c r="B2532" s="1"/>
      <c r="C2532" s="1"/>
      <c r="D2532" s="1"/>
      <c r="E2532" s="1"/>
      <c r="F2532" s="1"/>
    </row>
    <row r="2533" spans="2:6" x14ac:dyDescent="0.25">
      <c r="B2533" s="1"/>
      <c r="C2533" s="1"/>
      <c r="D2533" s="1"/>
      <c r="E2533" s="1"/>
      <c r="F2533" s="1"/>
    </row>
    <row r="2534" spans="2:6" x14ac:dyDescent="0.25">
      <c r="B2534" s="1"/>
      <c r="C2534" s="1"/>
      <c r="D2534" s="1"/>
      <c r="E2534" s="1"/>
      <c r="F2534" s="1"/>
    </row>
    <row r="2535" spans="2:6" x14ac:dyDescent="0.25">
      <c r="B2535" s="1"/>
      <c r="C2535" s="1"/>
      <c r="D2535" s="1"/>
      <c r="E2535" s="1"/>
      <c r="F2535" s="1"/>
    </row>
    <row r="2536" spans="2:6" x14ac:dyDescent="0.25">
      <c r="B2536" s="1"/>
      <c r="C2536" s="1"/>
      <c r="D2536" s="1"/>
      <c r="E2536" s="1"/>
      <c r="F2536" s="1"/>
    </row>
    <row r="2537" spans="2:6" x14ac:dyDescent="0.25">
      <c r="B2537" s="1"/>
      <c r="C2537" s="1"/>
      <c r="D2537" s="1"/>
      <c r="E2537" s="1"/>
      <c r="F2537" s="1"/>
    </row>
    <row r="2538" spans="2:6" x14ac:dyDescent="0.25">
      <c r="B2538" s="1"/>
      <c r="C2538" s="1"/>
      <c r="D2538" s="1"/>
      <c r="E2538" s="1"/>
      <c r="F2538" s="1"/>
    </row>
    <row r="2539" spans="2:6" x14ac:dyDescent="0.25">
      <c r="B2539" s="1"/>
      <c r="C2539" s="1"/>
      <c r="D2539" s="1"/>
      <c r="E2539" s="1"/>
      <c r="F2539" s="1"/>
    </row>
    <row r="2540" spans="2:6" x14ac:dyDescent="0.25">
      <c r="B2540" s="1"/>
      <c r="C2540" s="1"/>
      <c r="D2540" s="1"/>
      <c r="E2540" s="1"/>
      <c r="F2540" s="1"/>
    </row>
    <row r="2541" spans="2:6" x14ac:dyDescent="0.25">
      <c r="B2541" s="1"/>
      <c r="C2541" s="1"/>
      <c r="D2541" s="1"/>
      <c r="E2541" s="1"/>
      <c r="F2541" s="1"/>
    </row>
    <row r="2542" spans="2:6" x14ac:dyDescent="0.25">
      <c r="B2542" s="1"/>
      <c r="C2542" s="1"/>
      <c r="D2542" s="1"/>
      <c r="E2542" s="1"/>
      <c r="F2542" s="1"/>
    </row>
    <row r="2543" spans="2:6" x14ac:dyDescent="0.25">
      <c r="B2543" s="1"/>
      <c r="C2543" s="1"/>
      <c r="D2543" s="1"/>
      <c r="E2543" s="1"/>
      <c r="F2543" s="1"/>
    </row>
    <row r="2544" spans="2:6" x14ac:dyDescent="0.25">
      <c r="B2544" s="1"/>
      <c r="C2544" s="1"/>
      <c r="D2544" s="1"/>
      <c r="E2544" s="1"/>
      <c r="F2544" s="1"/>
    </row>
    <row r="2545" spans="2:6" x14ac:dyDescent="0.25">
      <c r="B2545" s="1"/>
      <c r="C2545" s="1"/>
      <c r="D2545" s="1"/>
      <c r="E2545" s="1"/>
      <c r="F2545" s="1"/>
    </row>
    <row r="2546" spans="2:6" x14ac:dyDescent="0.25">
      <c r="B2546" s="1"/>
      <c r="C2546" s="1"/>
      <c r="D2546" s="1"/>
      <c r="E2546" s="1"/>
      <c r="F2546" s="1"/>
    </row>
    <row r="2547" spans="2:6" x14ac:dyDescent="0.25">
      <c r="B2547" s="1"/>
      <c r="C2547" s="1"/>
      <c r="D2547" s="1"/>
      <c r="E2547" s="1"/>
      <c r="F2547" s="1"/>
    </row>
    <row r="2548" spans="2:6" x14ac:dyDescent="0.25">
      <c r="B2548" s="1"/>
      <c r="C2548" s="1"/>
      <c r="D2548" s="1"/>
      <c r="E2548" s="1"/>
      <c r="F2548" s="1"/>
    </row>
    <row r="2549" spans="2:6" x14ac:dyDescent="0.25">
      <c r="B2549" s="1"/>
      <c r="C2549" s="1"/>
      <c r="D2549" s="1"/>
      <c r="E2549" s="1"/>
      <c r="F2549" s="1"/>
    </row>
    <row r="2550" spans="2:6" x14ac:dyDescent="0.25">
      <c r="B2550" s="1"/>
      <c r="C2550" s="1"/>
      <c r="D2550" s="1"/>
      <c r="E2550" s="1"/>
      <c r="F2550" s="1"/>
    </row>
    <row r="2551" spans="2:6" x14ac:dyDescent="0.25">
      <c r="B2551" s="1"/>
      <c r="C2551" s="1"/>
      <c r="D2551" s="1"/>
      <c r="E2551" s="1"/>
      <c r="F2551" s="1"/>
    </row>
    <row r="2552" spans="2:6" x14ac:dyDescent="0.25">
      <c r="B2552" s="1"/>
      <c r="C2552" s="1"/>
      <c r="D2552" s="1"/>
      <c r="E2552" s="1"/>
      <c r="F2552" s="1"/>
    </row>
    <row r="2553" spans="2:6" x14ac:dyDescent="0.25">
      <c r="B2553" s="1"/>
      <c r="C2553" s="1"/>
      <c r="D2553" s="1"/>
      <c r="E2553" s="1"/>
      <c r="F2553" s="1"/>
    </row>
    <row r="2554" spans="2:6" x14ac:dyDescent="0.25">
      <c r="B2554" s="1"/>
      <c r="C2554" s="1"/>
      <c r="D2554" s="1"/>
      <c r="E2554" s="1"/>
      <c r="F2554" s="1"/>
    </row>
    <row r="2555" spans="2:6" x14ac:dyDescent="0.25">
      <c r="B2555" s="1"/>
      <c r="C2555" s="1"/>
      <c r="D2555" s="1"/>
      <c r="E2555" s="1"/>
      <c r="F2555" s="1"/>
    </row>
    <row r="2556" spans="2:6" x14ac:dyDescent="0.25">
      <c r="B2556" s="1"/>
      <c r="C2556" s="1"/>
      <c r="D2556" s="1"/>
      <c r="E2556" s="1"/>
      <c r="F2556" s="1"/>
    </row>
    <row r="2557" spans="2:6" x14ac:dyDescent="0.25">
      <c r="B2557" s="1"/>
      <c r="C2557" s="1"/>
      <c r="D2557" s="1"/>
      <c r="E2557" s="1"/>
      <c r="F2557" s="1"/>
    </row>
    <row r="2558" spans="2:6" x14ac:dyDescent="0.25">
      <c r="B2558" s="1"/>
      <c r="C2558" s="1"/>
      <c r="D2558" s="1"/>
      <c r="E2558" s="1"/>
      <c r="F2558" s="1"/>
    </row>
    <row r="2559" spans="2:6" x14ac:dyDescent="0.25">
      <c r="B2559" s="1"/>
      <c r="C2559" s="1"/>
      <c r="D2559" s="1"/>
      <c r="E2559" s="1"/>
      <c r="F2559" s="1"/>
    </row>
    <row r="2560" spans="2:6" x14ac:dyDescent="0.25">
      <c r="B2560" s="1"/>
      <c r="C2560" s="1"/>
      <c r="D2560" s="1"/>
      <c r="E2560" s="1"/>
      <c r="F2560" s="1"/>
    </row>
    <row r="2561" spans="2:6" x14ac:dyDescent="0.25">
      <c r="B2561" s="1"/>
      <c r="C2561" s="1"/>
      <c r="D2561" s="1"/>
      <c r="E2561" s="1"/>
      <c r="F2561" s="1"/>
    </row>
    <row r="2562" spans="2:6" x14ac:dyDescent="0.25">
      <c r="B2562" s="1"/>
      <c r="C2562" s="1"/>
      <c r="D2562" s="1"/>
      <c r="E2562" s="1"/>
      <c r="F2562" s="1"/>
    </row>
    <row r="2563" spans="2:6" x14ac:dyDescent="0.25">
      <c r="B2563" s="1"/>
      <c r="C2563" s="1"/>
      <c r="D2563" s="1"/>
      <c r="E2563" s="1"/>
      <c r="F2563" s="1"/>
    </row>
    <row r="2564" spans="2:6" x14ac:dyDescent="0.25">
      <c r="B2564" s="1"/>
      <c r="C2564" s="1"/>
      <c r="D2564" s="1"/>
      <c r="E2564" s="1"/>
      <c r="F2564" s="1"/>
    </row>
    <row r="2565" spans="2:6" x14ac:dyDescent="0.25">
      <c r="B2565" s="1"/>
      <c r="C2565" s="1"/>
      <c r="D2565" s="1"/>
      <c r="E2565" s="1"/>
      <c r="F2565" s="1"/>
    </row>
    <row r="2566" spans="2:6" x14ac:dyDescent="0.25">
      <c r="B2566" s="1"/>
      <c r="C2566" s="1"/>
      <c r="D2566" s="1"/>
      <c r="E2566" s="1"/>
      <c r="F2566" s="1"/>
    </row>
    <row r="2567" spans="2:6" x14ac:dyDescent="0.25">
      <c r="B2567" s="1"/>
      <c r="C2567" s="1"/>
      <c r="D2567" s="1"/>
      <c r="E2567" s="1"/>
      <c r="F2567" s="1"/>
    </row>
    <row r="2568" spans="2:6" x14ac:dyDescent="0.25">
      <c r="B2568" s="1"/>
      <c r="C2568" s="1"/>
      <c r="D2568" s="1"/>
      <c r="E2568" s="1"/>
      <c r="F2568" s="1"/>
    </row>
    <row r="2569" spans="2:6" x14ac:dyDescent="0.25">
      <c r="B2569" s="1"/>
      <c r="C2569" s="1"/>
      <c r="D2569" s="1"/>
      <c r="E2569" s="1"/>
      <c r="F2569" s="1"/>
    </row>
    <row r="2570" spans="2:6" x14ac:dyDescent="0.25">
      <c r="B2570" s="1"/>
      <c r="C2570" s="1"/>
      <c r="D2570" s="1"/>
      <c r="E2570" s="1"/>
      <c r="F2570" s="1"/>
    </row>
    <row r="2571" spans="2:6" x14ac:dyDescent="0.25">
      <c r="B2571" s="1"/>
      <c r="C2571" s="1"/>
      <c r="D2571" s="1"/>
      <c r="E2571" s="1"/>
      <c r="F2571" s="1"/>
    </row>
    <row r="2572" spans="2:6" x14ac:dyDescent="0.25">
      <c r="B2572" s="1"/>
      <c r="C2572" s="1"/>
      <c r="D2572" s="1"/>
      <c r="E2572" s="1"/>
      <c r="F2572" s="1"/>
    </row>
    <row r="2573" spans="2:6" x14ac:dyDescent="0.25">
      <c r="B2573" s="1"/>
      <c r="C2573" s="1"/>
      <c r="D2573" s="1"/>
      <c r="E2573" s="1"/>
      <c r="F2573" s="1"/>
    </row>
    <row r="2574" spans="2:6" x14ac:dyDescent="0.25">
      <c r="B2574" s="1"/>
      <c r="C2574" s="1"/>
      <c r="D2574" s="1"/>
      <c r="E2574" s="1"/>
      <c r="F2574" s="1"/>
    </row>
    <row r="2575" spans="2:6" x14ac:dyDescent="0.25">
      <c r="B2575" s="1"/>
      <c r="C2575" s="1"/>
      <c r="D2575" s="1"/>
      <c r="E2575" s="1"/>
      <c r="F2575" s="1"/>
    </row>
    <row r="2576" spans="2:6" x14ac:dyDescent="0.25">
      <c r="B2576" s="1"/>
      <c r="C2576" s="1"/>
      <c r="D2576" s="1"/>
      <c r="E2576" s="1"/>
      <c r="F2576" s="1"/>
    </row>
    <row r="2577" spans="2:6" x14ac:dyDescent="0.25">
      <c r="B2577" s="1"/>
      <c r="C2577" s="1"/>
      <c r="D2577" s="1"/>
      <c r="E2577" s="1"/>
      <c r="F2577" s="1"/>
    </row>
    <row r="2578" spans="2:6" x14ac:dyDescent="0.25">
      <c r="B2578" s="1"/>
      <c r="C2578" s="1"/>
      <c r="D2578" s="1"/>
      <c r="E2578" s="1"/>
      <c r="F2578" s="1"/>
    </row>
    <row r="2579" spans="2:6" x14ac:dyDescent="0.25">
      <c r="B2579" s="1"/>
      <c r="C2579" s="1"/>
      <c r="D2579" s="1"/>
      <c r="E2579" s="1"/>
      <c r="F2579" s="1"/>
    </row>
    <row r="2580" spans="2:6" x14ac:dyDescent="0.25">
      <c r="B2580" s="1"/>
      <c r="C2580" s="1"/>
      <c r="D2580" s="1"/>
      <c r="E2580" s="1"/>
      <c r="F2580" s="1"/>
    </row>
    <row r="2581" spans="2:6" x14ac:dyDescent="0.25">
      <c r="B2581" s="1"/>
      <c r="C2581" s="1"/>
      <c r="D2581" s="1"/>
      <c r="E2581" s="1"/>
      <c r="F2581" s="1"/>
    </row>
    <row r="2582" spans="2:6" x14ac:dyDescent="0.25">
      <c r="B2582" s="1"/>
      <c r="C2582" s="1"/>
      <c r="D2582" s="1"/>
      <c r="E2582" s="1"/>
      <c r="F2582" s="1"/>
    </row>
    <row r="2583" spans="2:6" x14ac:dyDescent="0.25">
      <c r="B2583" s="1"/>
      <c r="C2583" s="1"/>
      <c r="D2583" s="1"/>
      <c r="E2583" s="1"/>
      <c r="F2583" s="1"/>
    </row>
    <row r="2584" spans="2:6" x14ac:dyDescent="0.25">
      <c r="B2584" s="1"/>
      <c r="C2584" s="1"/>
      <c r="D2584" s="1"/>
      <c r="E2584" s="1"/>
      <c r="F2584" s="1"/>
    </row>
    <row r="2585" spans="2:6" x14ac:dyDescent="0.25">
      <c r="B2585" s="1"/>
      <c r="C2585" s="1"/>
      <c r="D2585" s="1"/>
      <c r="E2585" s="1"/>
      <c r="F2585" s="1"/>
    </row>
    <row r="2586" spans="2:6" x14ac:dyDescent="0.25">
      <c r="B2586" s="1"/>
      <c r="C2586" s="1"/>
      <c r="D2586" s="1"/>
      <c r="E2586" s="1"/>
      <c r="F2586" s="1"/>
    </row>
    <row r="2587" spans="2:6" x14ac:dyDescent="0.25">
      <c r="B2587" s="1"/>
      <c r="C2587" s="1"/>
      <c r="D2587" s="1"/>
      <c r="E2587" s="1"/>
      <c r="F2587" s="1"/>
    </row>
    <row r="2588" spans="2:6" x14ac:dyDescent="0.25">
      <c r="B2588" s="1"/>
      <c r="C2588" s="1"/>
      <c r="D2588" s="1"/>
      <c r="E2588" s="1"/>
      <c r="F2588" s="1"/>
    </row>
    <row r="2589" spans="2:6" x14ac:dyDescent="0.25">
      <c r="B2589" s="1"/>
      <c r="C2589" s="1"/>
      <c r="D2589" s="1"/>
      <c r="E2589" s="1"/>
      <c r="F2589" s="1"/>
    </row>
    <row r="2590" spans="2:6" x14ac:dyDescent="0.25">
      <c r="B2590" s="1"/>
      <c r="C2590" s="1"/>
      <c r="D2590" s="1"/>
      <c r="E2590" s="1"/>
      <c r="F2590" s="1"/>
    </row>
    <row r="2591" spans="2:6" x14ac:dyDescent="0.25">
      <c r="B2591" s="1"/>
      <c r="C2591" s="1"/>
      <c r="D2591" s="1"/>
      <c r="E2591" s="1"/>
      <c r="F2591" s="1"/>
    </row>
    <row r="2592" spans="2:6" x14ac:dyDescent="0.25">
      <c r="B2592" s="1"/>
      <c r="C2592" s="1"/>
      <c r="D2592" s="1"/>
      <c r="E2592" s="1"/>
      <c r="F2592" s="1"/>
    </row>
    <row r="2593" spans="2:6" x14ac:dyDescent="0.25">
      <c r="B2593" s="1"/>
      <c r="C2593" s="1"/>
      <c r="D2593" s="1"/>
      <c r="E2593" s="1"/>
      <c r="F2593" s="1"/>
    </row>
    <row r="2594" spans="2:6" x14ac:dyDescent="0.25">
      <c r="B2594" s="1"/>
      <c r="C2594" s="1"/>
      <c r="D2594" s="1"/>
      <c r="E2594" s="1"/>
      <c r="F2594" s="1"/>
    </row>
    <row r="2595" spans="2:6" x14ac:dyDescent="0.25">
      <c r="B2595" s="1"/>
      <c r="C2595" s="1"/>
      <c r="D2595" s="1"/>
      <c r="E2595" s="1"/>
      <c r="F2595" s="1"/>
    </row>
    <row r="2596" spans="2:6" x14ac:dyDescent="0.25">
      <c r="B2596" s="1"/>
      <c r="C2596" s="1"/>
      <c r="D2596" s="1"/>
      <c r="E2596" s="1"/>
      <c r="F2596" s="1"/>
    </row>
    <row r="2597" spans="2:6" x14ac:dyDescent="0.25">
      <c r="B2597" s="1"/>
      <c r="C2597" s="1"/>
      <c r="D2597" s="1"/>
      <c r="E2597" s="1"/>
      <c r="F2597" s="1"/>
    </row>
    <row r="2598" spans="2:6" x14ac:dyDescent="0.25">
      <c r="B2598" s="1"/>
      <c r="C2598" s="1"/>
      <c r="D2598" s="1"/>
      <c r="E2598" s="1"/>
      <c r="F2598" s="1"/>
    </row>
    <row r="2599" spans="2:6" x14ac:dyDescent="0.25">
      <c r="B2599" s="1"/>
      <c r="C2599" s="1"/>
      <c r="D2599" s="1"/>
      <c r="E2599" s="1"/>
      <c r="F2599" s="1"/>
    </row>
    <row r="2600" spans="2:6" x14ac:dyDescent="0.25">
      <c r="B2600" s="1"/>
      <c r="C2600" s="1"/>
      <c r="D2600" s="1"/>
      <c r="E2600" s="1"/>
      <c r="F2600" s="1"/>
    </row>
    <row r="2601" spans="2:6" x14ac:dyDescent="0.25">
      <c r="B2601" s="1"/>
      <c r="C2601" s="1"/>
      <c r="D2601" s="1"/>
      <c r="E2601" s="1"/>
      <c r="F2601" s="1"/>
    </row>
    <row r="2602" spans="2:6" x14ac:dyDescent="0.25">
      <c r="B2602" s="1"/>
      <c r="C2602" s="1"/>
      <c r="D2602" s="1"/>
      <c r="E2602" s="1"/>
      <c r="F2602" s="1"/>
    </row>
    <row r="2603" spans="2:6" x14ac:dyDescent="0.25">
      <c r="B2603" s="1"/>
      <c r="C2603" s="1"/>
      <c r="D2603" s="1"/>
      <c r="E2603" s="1"/>
      <c r="F2603" s="1"/>
    </row>
    <row r="2604" spans="2:6" x14ac:dyDescent="0.25">
      <c r="B2604" s="1"/>
      <c r="C2604" s="1"/>
      <c r="D2604" s="1"/>
      <c r="E2604" s="1"/>
      <c r="F2604" s="1"/>
    </row>
    <row r="2605" spans="2:6" x14ac:dyDescent="0.25">
      <c r="B2605" s="1"/>
      <c r="C2605" s="1"/>
      <c r="D2605" s="1"/>
      <c r="E2605" s="1"/>
      <c r="F2605" s="1"/>
    </row>
    <row r="2606" spans="2:6" x14ac:dyDescent="0.25">
      <c r="B2606" s="1"/>
      <c r="C2606" s="1"/>
      <c r="D2606" s="1"/>
      <c r="E2606" s="1"/>
      <c r="F2606" s="1"/>
    </row>
    <row r="2607" spans="2:6" x14ac:dyDescent="0.25">
      <c r="B2607" s="1"/>
      <c r="C2607" s="1"/>
      <c r="D2607" s="1"/>
      <c r="E2607" s="1"/>
      <c r="F2607" s="1"/>
    </row>
    <row r="2608" spans="2:6" x14ac:dyDescent="0.25">
      <c r="B2608" s="1"/>
      <c r="C2608" s="1"/>
      <c r="D2608" s="1"/>
      <c r="E2608" s="1"/>
      <c r="F2608" s="1"/>
    </row>
    <row r="2609" spans="2:6" x14ac:dyDescent="0.25">
      <c r="B2609" s="1"/>
      <c r="C2609" s="1"/>
      <c r="D2609" s="1"/>
      <c r="E2609" s="1"/>
      <c r="F2609" s="1"/>
    </row>
    <row r="2610" spans="2:6" x14ac:dyDescent="0.25">
      <c r="B2610" s="1"/>
      <c r="C2610" s="1"/>
      <c r="D2610" s="1"/>
      <c r="E2610" s="1"/>
      <c r="F2610" s="1"/>
    </row>
    <row r="2611" spans="2:6" x14ac:dyDescent="0.25">
      <c r="B2611" s="1"/>
      <c r="C2611" s="1"/>
      <c r="D2611" s="1"/>
      <c r="E2611" s="1"/>
      <c r="F2611" s="1"/>
    </row>
    <row r="2612" spans="2:6" x14ac:dyDescent="0.25">
      <c r="B2612" s="1"/>
      <c r="C2612" s="1"/>
      <c r="D2612" s="1"/>
      <c r="E2612" s="1"/>
      <c r="F2612" s="1"/>
    </row>
    <row r="2613" spans="2:6" x14ac:dyDescent="0.25">
      <c r="B2613" s="1"/>
      <c r="C2613" s="1"/>
      <c r="D2613" s="1"/>
      <c r="E2613" s="1"/>
      <c r="F2613" s="1"/>
    </row>
    <row r="2614" spans="2:6" x14ac:dyDescent="0.25">
      <c r="B2614" s="1"/>
      <c r="C2614" s="1"/>
      <c r="D2614" s="1"/>
      <c r="E2614" s="1"/>
      <c r="F2614" s="1"/>
    </row>
    <row r="2615" spans="2:6" x14ac:dyDescent="0.25">
      <c r="B2615" s="1"/>
      <c r="C2615" s="1"/>
      <c r="D2615" s="1"/>
      <c r="E2615" s="1"/>
      <c r="F2615" s="1"/>
    </row>
    <row r="2616" spans="2:6" x14ac:dyDescent="0.25">
      <c r="B2616" s="1"/>
      <c r="C2616" s="1"/>
      <c r="D2616" s="1"/>
      <c r="E2616" s="1"/>
      <c r="F2616" s="1"/>
    </row>
    <row r="2617" spans="2:6" x14ac:dyDescent="0.25">
      <c r="B2617" s="1"/>
      <c r="C2617" s="1"/>
      <c r="D2617" s="1"/>
      <c r="E2617" s="1"/>
      <c r="F2617" s="1"/>
    </row>
    <row r="2618" spans="2:6" x14ac:dyDescent="0.25">
      <c r="B2618" s="1"/>
      <c r="C2618" s="1"/>
      <c r="D2618" s="1"/>
      <c r="E2618" s="1"/>
      <c r="F2618" s="1"/>
    </row>
    <row r="2619" spans="2:6" x14ac:dyDescent="0.25">
      <c r="B2619" s="1"/>
      <c r="C2619" s="1"/>
      <c r="D2619" s="1"/>
      <c r="E2619" s="1"/>
      <c r="F2619" s="1"/>
    </row>
    <row r="2620" spans="2:6" x14ac:dyDescent="0.25">
      <c r="B2620" s="1"/>
      <c r="C2620" s="1"/>
      <c r="D2620" s="1"/>
      <c r="E2620" s="1"/>
      <c r="F2620" s="1"/>
    </row>
    <row r="2621" spans="2:6" x14ac:dyDescent="0.25">
      <c r="B2621" s="1"/>
      <c r="C2621" s="1"/>
      <c r="D2621" s="1"/>
      <c r="E2621" s="1"/>
      <c r="F2621" s="1"/>
    </row>
    <row r="2622" spans="2:6" x14ac:dyDescent="0.25">
      <c r="B2622" s="1"/>
      <c r="C2622" s="1"/>
      <c r="D2622" s="1"/>
      <c r="E2622" s="1"/>
      <c r="F2622" s="1"/>
    </row>
    <row r="2623" spans="2:6" x14ac:dyDescent="0.25">
      <c r="B2623" s="1"/>
      <c r="C2623" s="1"/>
      <c r="D2623" s="1"/>
      <c r="E2623" s="1"/>
      <c r="F2623" s="1"/>
    </row>
    <row r="2624" spans="2:6" x14ac:dyDescent="0.25">
      <c r="B2624" s="1"/>
      <c r="C2624" s="1"/>
      <c r="D2624" s="1"/>
      <c r="E2624" s="1"/>
      <c r="F2624" s="1"/>
    </row>
    <row r="2625" spans="2:6" x14ac:dyDescent="0.25">
      <c r="B2625" s="1"/>
      <c r="C2625" s="1"/>
      <c r="D2625" s="1"/>
      <c r="E2625" s="1"/>
      <c r="F2625" s="1"/>
    </row>
    <row r="2626" spans="2:6" x14ac:dyDescent="0.25">
      <c r="B2626" s="1"/>
      <c r="C2626" s="1"/>
      <c r="D2626" s="1"/>
      <c r="E2626" s="1"/>
      <c r="F2626" s="1"/>
    </row>
    <row r="2627" spans="2:6" x14ac:dyDescent="0.25">
      <c r="B2627" s="1"/>
      <c r="C2627" s="1"/>
      <c r="D2627" s="1"/>
      <c r="E2627" s="1"/>
      <c r="F2627" s="1"/>
    </row>
    <row r="2628" spans="2:6" x14ac:dyDescent="0.25">
      <c r="B2628" s="1"/>
      <c r="C2628" s="1"/>
      <c r="D2628" s="1"/>
      <c r="E2628" s="1"/>
      <c r="F2628" s="1"/>
    </row>
    <row r="2629" spans="2:6" x14ac:dyDescent="0.25">
      <c r="B2629" s="1"/>
      <c r="C2629" s="1"/>
      <c r="D2629" s="1"/>
      <c r="E2629" s="1"/>
      <c r="F2629" s="1"/>
    </row>
    <row r="2630" spans="2:6" x14ac:dyDescent="0.25">
      <c r="B2630" s="1"/>
      <c r="C2630" s="1"/>
      <c r="D2630" s="1"/>
      <c r="E2630" s="1"/>
      <c r="F2630" s="1"/>
    </row>
    <row r="2631" spans="2:6" x14ac:dyDescent="0.25">
      <c r="B2631" s="1"/>
      <c r="C2631" s="1"/>
      <c r="D2631" s="1"/>
      <c r="E2631" s="1"/>
      <c r="F2631" s="1"/>
    </row>
    <row r="2632" spans="2:6" x14ac:dyDescent="0.25">
      <c r="B2632" s="1"/>
      <c r="C2632" s="1"/>
      <c r="D2632" s="1"/>
      <c r="E2632" s="1"/>
      <c r="F2632" s="1"/>
    </row>
    <row r="2633" spans="2:6" x14ac:dyDescent="0.25">
      <c r="B2633" s="1"/>
      <c r="C2633" s="1"/>
      <c r="D2633" s="1"/>
      <c r="E2633" s="1"/>
      <c r="F2633" s="1"/>
    </row>
    <row r="2634" spans="2:6" x14ac:dyDescent="0.25">
      <c r="B2634" s="1"/>
      <c r="C2634" s="1"/>
      <c r="D2634" s="1"/>
      <c r="E2634" s="1"/>
      <c r="F2634" s="1"/>
    </row>
    <row r="2635" spans="2:6" x14ac:dyDescent="0.25">
      <c r="B2635" s="1"/>
      <c r="C2635" s="1"/>
      <c r="D2635" s="1"/>
      <c r="E2635" s="1"/>
      <c r="F2635" s="1"/>
    </row>
    <row r="2636" spans="2:6" x14ac:dyDescent="0.25">
      <c r="B2636" s="1"/>
      <c r="C2636" s="1"/>
      <c r="D2636" s="1"/>
      <c r="E2636" s="1"/>
      <c r="F2636" s="1"/>
    </row>
    <row r="2637" spans="2:6" x14ac:dyDescent="0.25">
      <c r="B2637" s="1"/>
      <c r="C2637" s="1"/>
      <c r="D2637" s="1"/>
      <c r="E2637" s="1"/>
      <c r="F2637" s="1"/>
    </row>
    <row r="2638" spans="2:6" x14ac:dyDescent="0.25">
      <c r="B2638" s="1"/>
      <c r="C2638" s="1"/>
      <c r="D2638" s="1"/>
      <c r="E2638" s="1"/>
      <c r="F2638" s="1"/>
    </row>
    <row r="2639" spans="2:6" x14ac:dyDescent="0.25">
      <c r="B2639" s="1"/>
      <c r="C2639" s="1"/>
      <c r="D2639" s="1"/>
      <c r="E2639" s="1"/>
      <c r="F2639" s="1"/>
    </row>
    <row r="2640" spans="2:6" x14ac:dyDescent="0.25">
      <c r="B2640" s="1"/>
      <c r="C2640" s="1"/>
      <c r="D2640" s="1"/>
      <c r="E2640" s="1"/>
      <c r="F2640" s="1"/>
    </row>
    <row r="2641" spans="2:6" x14ac:dyDescent="0.25">
      <c r="B2641" s="1"/>
      <c r="C2641" s="1"/>
      <c r="D2641" s="1"/>
      <c r="E2641" s="1"/>
      <c r="F2641" s="1"/>
    </row>
    <row r="2642" spans="2:6" x14ac:dyDescent="0.25">
      <c r="B2642" s="1"/>
      <c r="C2642" s="1"/>
      <c r="D2642" s="1"/>
      <c r="E2642" s="1"/>
      <c r="F2642" s="1"/>
    </row>
    <row r="2643" spans="2:6" x14ac:dyDescent="0.25">
      <c r="B2643" s="1"/>
      <c r="C2643" s="1"/>
      <c r="D2643" s="1"/>
      <c r="E2643" s="1"/>
      <c r="F2643" s="1"/>
    </row>
    <row r="2644" spans="2:6" x14ac:dyDescent="0.25">
      <c r="B2644" s="1"/>
      <c r="C2644" s="1"/>
      <c r="D2644" s="1"/>
      <c r="E2644" s="1"/>
      <c r="F2644" s="1"/>
    </row>
    <row r="2645" spans="2:6" x14ac:dyDescent="0.25">
      <c r="B2645" s="1"/>
      <c r="C2645" s="1"/>
      <c r="D2645" s="1"/>
      <c r="E2645" s="1"/>
      <c r="F2645" s="1"/>
    </row>
    <row r="2646" spans="2:6" x14ac:dyDescent="0.25">
      <c r="B2646" s="1"/>
      <c r="C2646" s="1"/>
      <c r="D2646" s="1"/>
      <c r="E2646" s="1"/>
      <c r="F2646" s="1"/>
    </row>
    <row r="2647" spans="2:6" x14ac:dyDescent="0.25">
      <c r="B2647" s="1"/>
      <c r="C2647" s="1"/>
      <c r="D2647" s="1"/>
      <c r="E2647" s="1"/>
      <c r="F2647" s="1"/>
    </row>
    <row r="2648" spans="2:6" x14ac:dyDescent="0.25">
      <c r="B2648" s="1"/>
      <c r="C2648" s="1"/>
      <c r="D2648" s="1"/>
      <c r="E2648" s="1"/>
      <c r="F2648" s="1"/>
    </row>
    <row r="2649" spans="2:6" x14ac:dyDescent="0.25">
      <c r="B2649" s="1"/>
      <c r="C2649" s="1"/>
      <c r="D2649" s="1"/>
      <c r="E2649" s="1"/>
      <c r="F2649" s="1"/>
    </row>
    <row r="2650" spans="2:6" x14ac:dyDescent="0.25">
      <c r="B2650" s="1"/>
      <c r="C2650" s="1"/>
      <c r="D2650" s="1"/>
      <c r="E2650" s="1"/>
      <c r="F2650" s="1"/>
    </row>
    <row r="2651" spans="2:6" x14ac:dyDescent="0.25">
      <c r="B2651" s="1"/>
      <c r="C2651" s="1"/>
      <c r="D2651" s="1"/>
      <c r="E2651" s="1"/>
      <c r="F2651" s="1"/>
    </row>
    <row r="2652" spans="2:6" x14ac:dyDescent="0.25">
      <c r="B2652" s="1"/>
      <c r="C2652" s="1"/>
      <c r="D2652" s="1"/>
      <c r="E2652" s="1"/>
      <c r="F2652" s="1"/>
    </row>
    <row r="2653" spans="2:6" x14ac:dyDescent="0.25">
      <c r="B2653" s="1"/>
      <c r="C2653" s="1"/>
      <c r="D2653" s="1"/>
      <c r="E2653" s="1"/>
      <c r="F2653" s="1"/>
    </row>
    <row r="2654" spans="2:6" x14ac:dyDescent="0.25">
      <c r="B2654" s="1"/>
      <c r="C2654" s="1"/>
      <c r="D2654" s="1"/>
      <c r="E2654" s="1"/>
      <c r="F2654" s="1"/>
    </row>
    <row r="2655" spans="2:6" x14ac:dyDescent="0.25">
      <c r="B2655" s="1"/>
      <c r="C2655" s="1"/>
      <c r="D2655" s="1"/>
      <c r="E2655" s="1"/>
      <c r="F2655" s="1"/>
    </row>
    <row r="2656" spans="2:6" x14ac:dyDescent="0.25">
      <c r="B2656" s="1"/>
      <c r="C2656" s="1"/>
      <c r="D2656" s="1"/>
      <c r="E2656" s="1"/>
      <c r="F2656" s="1"/>
    </row>
    <row r="2657" spans="2:6" x14ac:dyDescent="0.25">
      <c r="B2657" s="1"/>
      <c r="C2657" s="1"/>
      <c r="D2657" s="1"/>
      <c r="E2657" s="1"/>
      <c r="F2657" s="1"/>
    </row>
    <row r="2658" spans="2:6" x14ac:dyDescent="0.25">
      <c r="B2658" s="1"/>
      <c r="C2658" s="1"/>
      <c r="D2658" s="1"/>
      <c r="E2658" s="1"/>
      <c r="F2658" s="1"/>
    </row>
    <row r="2659" spans="2:6" x14ac:dyDescent="0.25">
      <c r="B2659" s="1"/>
      <c r="C2659" s="1"/>
      <c r="D2659" s="1"/>
      <c r="E2659" s="1"/>
      <c r="F2659" s="1"/>
    </row>
    <row r="2660" spans="2:6" x14ac:dyDescent="0.25">
      <c r="B2660" s="1"/>
      <c r="C2660" s="1"/>
      <c r="D2660" s="1"/>
      <c r="E2660" s="1"/>
      <c r="F2660" s="1"/>
    </row>
    <row r="2661" spans="2:6" x14ac:dyDescent="0.25">
      <c r="B2661" s="1"/>
      <c r="C2661" s="1"/>
      <c r="D2661" s="1"/>
      <c r="E2661" s="1"/>
      <c r="F2661" s="1"/>
    </row>
    <row r="2662" spans="2:6" x14ac:dyDescent="0.25">
      <c r="B2662" s="1"/>
      <c r="C2662" s="1"/>
      <c r="D2662" s="1"/>
      <c r="E2662" s="1"/>
      <c r="F2662" s="1"/>
    </row>
    <row r="2663" spans="2:6" x14ac:dyDescent="0.25">
      <c r="B2663" s="1"/>
      <c r="C2663" s="1"/>
      <c r="D2663" s="1"/>
      <c r="E2663" s="1"/>
      <c r="F2663" s="1"/>
    </row>
    <row r="2664" spans="2:6" x14ac:dyDescent="0.25">
      <c r="B2664" s="1"/>
      <c r="C2664" s="1"/>
      <c r="D2664" s="1"/>
      <c r="E2664" s="1"/>
      <c r="F2664" s="1"/>
    </row>
    <row r="2665" spans="2:6" x14ac:dyDescent="0.25">
      <c r="B2665" s="1"/>
      <c r="C2665" s="1"/>
      <c r="D2665" s="1"/>
      <c r="E2665" s="1"/>
      <c r="F2665" s="1"/>
    </row>
    <row r="2666" spans="2:6" x14ac:dyDescent="0.25">
      <c r="B2666" s="1"/>
      <c r="C2666" s="1"/>
      <c r="D2666" s="1"/>
      <c r="E2666" s="1"/>
      <c r="F2666" s="1"/>
    </row>
    <row r="2667" spans="2:6" x14ac:dyDescent="0.25">
      <c r="B2667" s="1"/>
      <c r="C2667" s="1"/>
      <c r="D2667" s="1"/>
      <c r="E2667" s="1"/>
      <c r="F2667" s="1"/>
    </row>
    <row r="2668" spans="2:6" x14ac:dyDescent="0.25">
      <c r="B2668" s="1"/>
      <c r="C2668" s="1"/>
      <c r="D2668" s="1"/>
      <c r="E2668" s="1"/>
      <c r="F2668" s="1"/>
    </row>
    <row r="2669" spans="2:6" x14ac:dyDescent="0.25">
      <c r="B2669" s="1"/>
      <c r="C2669" s="1"/>
      <c r="D2669" s="1"/>
      <c r="E2669" s="1"/>
      <c r="F2669" s="1"/>
    </row>
    <row r="2670" spans="2:6" x14ac:dyDescent="0.25">
      <c r="B2670" s="1"/>
      <c r="C2670" s="1"/>
      <c r="D2670" s="1"/>
      <c r="E2670" s="1"/>
      <c r="F2670" s="1"/>
    </row>
    <row r="2671" spans="2:6" x14ac:dyDescent="0.25">
      <c r="B2671" s="1"/>
      <c r="C2671" s="1"/>
      <c r="D2671" s="1"/>
      <c r="E2671" s="1"/>
      <c r="F2671" s="1"/>
    </row>
    <row r="2672" spans="2:6" x14ac:dyDescent="0.25">
      <c r="B2672" s="1"/>
      <c r="C2672" s="1"/>
      <c r="D2672" s="1"/>
      <c r="E2672" s="1"/>
      <c r="F2672" s="1"/>
    </row>
    <row r="2673" spans="2:6" x14ac:dyDescent="0.25">
      <c r="B2673" s="1"/>
      <c r="C2673" s="1"/>
      <c r="D2673" s="1"/>
      <c r="E2673" s="1"/>
      <c r="F2673" s="1"/>
    </row>
    <row r="2674" spans="2:6" x14ac:dyDescent="0.25">
      <c r="B2674" s="1"/>
      <c r="C2674" s="1"/>
      <c r="D2674" s="1"/>
      <c r="E2674" s="1"/>
      <c r="F2674" s="1"/>
    </row>
    <row r="2675" spans="2:6" x14ac:dyDescent="0.25">
      <c r="B2675" s="1"/>
      <c r="C2675" s="1"/>
      <c r="D2675" s="1"/>
      <c r="E2675" s="1"/>
      <c r="F2675" s="1"/>
    </row>
    <row r="2676" spans="2:6" x14ac:dyDescent="0.25">
      <c r="B2676" s="1"/>
      <c r="C2676" s="1"/>
      <c r="D2676" s="1"/>
      <c r="E2676" s="1"/>
      <c r="F2676" s="1"/>
    </row>
    <row r="2677" spans="2:6" x14ac:dyDescent="0.25">
      <c r="B2677" s="1"/>
      <c r="C2677" s="1"/>
      <c r="D2677" s="1"/>
      <c r="E2677" s="1"/>
      <c r="F2677" s="1"/>
    </row>
    <row r="2678" spans="2:6" x14ac:dyDescent="0.25">
      <c r="B2678" s="1"/>
      <c r="C2678" s="1"/>
      <c r="D2678" s="1"/>
      <c r="E2678" s="1"/>
      <c r="F2678" s="1"/>
    </row>
    <row r="2679" spans="2:6" x14ac:dyDescent="0.25">
      <c r="B2679" s="1"/>
      <c r="C2679" s="1"/>
      <c r="D2679" s="1"/>
      <c r="E2679" s="1"/>
      <c r="F2679" s="1"/>
    </row>
    <row r="2680" spans="2:6" x14ac:dyDescent="0.25">
      <c r="B2680" s="1"/>
      <c r="C2680" s="1"/>
      <c r="D2680" s="1"/>
      <c r="E2680" s="1"/>
      <c r="F2680" s="1"/>
    </row>
    <row r="2681" spans="2:6" x14ac:dyDescent="0.25">
      <c r="B2681" s="1"/>
      <c r="C2681" s="1"/>
      <c r="D2681" s="1"/>
      <c r="E2681" s="1"/>
      <c r="F2681" s="1"/>
    </row>
    <row r="2682" spans="2:6" x14ac:dyDescent="0.25">
      <c r="B2682" s="1"/>
      <c r="C2682" s="1"/>
      <c r="D2682" s="1"/>
      <c r="E2682" s="1"/>
      <c r="F2682" s="1"/>
    </row>
    <row r="2683" spans="2:6" x14ac:dyDescent="0.25">
      <c r="B2683" s="1"/>
      <c r="C2683" s="1"/>
      <c r="D2683" s="1"/>
      <c r="E2683" s="1"/>
      <c r="F2683" s="1"/>
    </row>
    <row r="2684" spans="2:6" x14ac:dyDescent="0.25">
      <c r="B2684" s="1"/>
      <c r="C2684" s="1"/>
      <c r="D2684" s="1"/>
      <c r="E2684" s="1"/>
      <c r="F2684" s="1"/>
    </row>
    <row r="2685" spans="2:6" x14ac:dyDescent="0.25">
      <c r="B2685" s="1"/>
      <c r="C2685" s="1"/>
      <c r="D2685" s="1"/>
      <c r="E2685" s="1"/>
      <c r="F2685" s="1"/>
    </row>
    <row r="2686" spans="2:6" x14ac:dyDescent="0.25">
      <c r="B2686" s="1"/>
      <c r="C2686" s="1"/>
      <c r="D2686" s="1"/>
      <c r="E2686" s="1"/>
      <c r="F2686" s="1"/>
    </row>
    <row r="2687" spans="2:6" x14ac:dyDescent="0.25">
      <c r="B2687" s="1"/>
      <c r="C2687" s="1"/>
      <c r="D2687" s="1"/>
      <c r="E2687" s="1"/>
      <c r="F2687" s="1"/>
    </row>
    <row r="2688" spans="2:6" x14ac:dyDescent="0.25">
      <c r="B2688" s="1"/>
      <c r="C2688" s="1"/>
      <c r="D2688" s="1"/>
      <c r="E2688" s="1"/>
      <c r="F2688" s="1"/>
    </row>
    <row r="2689" spans="2:6" x14ac:dyDescent="0.25">
      <c r="B2689" s="1"/>
      <c r="C2689" s="1"/>
      <c r="D2689" s="1"/>
      <c r="E2689" s="1"/>
      <c r="F2689" s="1"/>
    </row>
    <row r="2690" spans="2:6" x14ac:dyDescent="0.25">
      <c r="B2690" s="1"/>
      <c r="C2690" s="1"/>
      <c r="D2690" s="1"/>
      <c r="E2690" s="1"/>
      <c r="F2690" s="1"/>
    </row>
    <row r="2691" spans="2:6" x14ac:dyDescent="0.25">
      <c r="B2691" s="1"/>
      <c r="C2691" s="1"/>
      <c r="D2691" s="1"/>
      <c r="E2691" s="1"/>
      <c r="F2691" s="1"/>
    </row>
    <row r="2692" spans="2:6" x14ac:dyDescent="0.25">
      <c r="B2692" s="1"/>
      <c r="C2692" s="1"/>
      <c r="D2692" s="1"/>
      <c r="E2692" s="1"/>
      <c r="F2692" s="1"/>
    </row>
    <row r="2693" spans="2:6" x14ac:dyDescent="0.25">
      <c r="B2693" s="1"/>
      <c r="C2693" s="1"/>
      <c r="D2693" s="1"/>
      <c r="E2693" s="1"/>
      <c r="F2693" s="1"/>
    </row>
    <row r="2694" spans="2:6" x14ac:dyDescent="0.25">
      <c r="B2694" s="1"/>
      <c r="C2694" s="1"/>
      <c r="D2694" s="1"/>
      <c r="E2694" s="1"/>
      <c r="F2694" s="1"/>
    </row>
    <row r="2695" spans="2:6" x14ac:dyDescent="0.25">
      <c r="B2695" s="1"/>
      <c r="C2695" s="1"/>
      <c r="D2695" s="1"/>
      <c r="E2695" s="1"/>
      <c r="F2695" s="1"/>
    </row>
    <row r="2696" spans="2:6" x14ac:dyDescent="0.25">
      <c r="B2696" s="1"/>
      <c r="C2696" s="1"/>
      <c r="D2696" s="1"/>
      <c r="E2696" s="1"/>
      <c r="F2696" s="1"/>
    </row>
    <row r="2697" spans="2:6" x14ac:dyDescent="0.25">
      <c r="B2697" s="1"/>
      <c r="C2697" s="1"/>
      <c r="D2697" s="1"/>
      <c r="E2697" s="1"/>
      <c r="F2697" s="1"/>
    </row>
    <row r="2698" spans="2:6" x14ac:dyDescent="0.25">
      <c r="B2698" s="1"/>
      <c r="C2698" s="1"/>
      <c r="D2698" s="1"/>
      <c r="E2698" s="1"/>
      <c r="F2698" s="1"/>
    </row>
    <row r="2699" spans="2:6" x14ac:dyDescent="0.25">
      <c r="B2699" s="1"/>
      <c r="C2699" s="1"/>
      <c r="D2699" s="1"/>
      <c r="E2699" s="1"/>
      <c r="F2699" s="1"/>
    </row>
    <row r="2700" spans="2:6" x14ac:dyDescent="0.25">
      <c r="B2700" s="1"/>
      <c r="C2700" s="1"/>
      <c r="D2700" s="1"/>
      <c r="E2700" s="1"/>
      <c r="F2700" s="1"/>
    </row>
    <row r="2701" spans="2:6" x14ac:dyDescent="0.25">
      <c r="B2701" s="1"/>
      <c r="C2701" s="1"/>
      <c r="D2701" s="1"/>
      <c r="E2701" s="1"/>
      <c r="F2701" s="1"/>
    </row>
    <row r="2702" spans="2:6" x14ac:dyDescent="0.25">
      <c r="B2702" s="1"/>
      <c r="C2702" s="1"/>
      <c r="D2702" s="1"/>
      <c r="E2702" s="1"/>
      <c r="F2702" s="1"/>
    </row>
    <row r="2703" spans="2:6" x14ac:dyDescent="0.25">
      <c r="B2703" s="1"/>
      <c r="C2703" s="1"/>
      <c r="D2703" s="1"/>
      <c r="E2703" s="1"/>
      <c r="F2703" s="1"/>
    </row>
    <row r="2704" spans="2:6" x14ac:dyDescent="0.25">
      <c r="B2704" s="1"/>
      <c r="C2704" s="1"/>
      <c r="D2704" s="1"/>
      <c r="E2704" s="1"/>
      <c r="F2704" s="1"/>
    </row>
    <row r="2705" spans="2:6" x14ac:dyDescent="0.25">
      <c r="B2705" s="1"/>
      <c r="C2705" s="1"/>
      <c r="D2705" s="1"/>
      <c r="E2705" s="1"/>
      <c r="F2705" s="1"/>
    </row>
    <row r="2706" spans="2:6" x14ac:dyDescent="0.25">
      <c r="B2706" s="1"/>
      <c r="C2706" s="1"/>
      <c r="D2706" s="1"/>
      <c r="E2706" s="1"/>
      <c r="F2706" s="1"/>
    </row>
    <row r="2707" spans="2:6" x14ac:dyDescent="0.25">
      <c r="B2707" s="1"/>
      <c r="C2707" s="1"/>
      <c r="D2707" s="1"/>
      <c r="E2707" s="1"/>
      <c r="F2707" s="1"/>
    </row>
    <row r="2708" spans="2:6" x14ac:dyDescent="0.25">
      <c r="B2708" s="1"/>
      <c r="C2708" s="1"/>
      <c r="D2708" s="1"/>
      <c r="E2708" s="1"/>
      <c r="F2708" s="1"/>
    </row>
    <row r="2709" spans="2:6" x14ac:dyDescent="0.25">
      <c r="B2709" s="1"/>
      <c r="C2709" s="1"/>
      <c r="D2709" s="1"/>
      <c r="E2709" s="1"/>
      <c r="F2709" s="1"/>
    </row>
    <row r="2710" spans="2:6" x14ac:dyDescent="0.25">
      <c r="B2710" s="1"/>
      <c r="C2710" s="1"/>
      <c r="D2710" s="1"/>
      <c r="E2710" s="1"/>
      <c r="F2710" s="1"/>
    </row>
    <row r="2711" spans="2:6" x14ac:dyDescent="0.25">
      <c r="B2711" s="1"/>
      <c r="C2711" s="1"/>
      <c r="D2711" s="1"/>
      <c r="E2711" s="1"/>
      <c r="F2711" s="1"/>
    </row>
    <row r="2712" spans="2:6" x14ac:dyDescent="0.25">
      <c r="B2712" s="1"/>
      <c r="C2712" s="1"/>
      <c r="D2712" s="1"/>
      <c r="E2712" s="1"/>
      <c r="F2712" s="1"/>
    </row>
    <row r="2713" spans="2:6" x14ac:dyDescent="0.25">
      <c r="B2713" s="1"/>
      <c r="C2713" s="1"/>
      <c r="D2713" s="1"/>
      <c r="E2713" s="1"/>
      <c r="F2713" s="1"/>
    </row>
    <row r="2714" spans="2:6" x14ac:dyDescent="0.25">
      <c r="B2714" s="1"/>
      <c r="C2714" s="1"/>
      <c r="D2714" s="1"/>
      <c r="E2714" s="1"/>
      <c r="F2714" s="1"/>
    </row>
    <row r="2715" spans="2:6" x14ac:dyDescent="0.25">
      <c r="B2715" s="1"/>
      <c r="C2715" s="1"/>
      <c r="D2715" s="1"/>
      <c r="E2715" s="1"/>
      <c r="F2715" s="1"/>
    </row>
    <row r="2716" spans="2:6" x14ac:dyDescent="0.25">
      <c r="B2716" s="1"/>
      <c r="C2716" s="1"/>
      <c r="D2716" s="1"/>
      <c r="E2716" s="1"/>
      <c r="F2716" s="1"/>
    </row>
    <row r="2717" spans="2:6" x14ac:dyDescent="0.25">
      <c r="B2717" s="1"/>
      <c r="C2717" s="1"/>
      <c r="D2717" s="1"/>
      <c r="E2717" s="1"/>
      <c r="F2717" s="1"/>
    </row>
    <row r="2718" spans="2:6" x14ac:dyDescent="0.25">
      <c r="B2718" s="1"/>
      <c r="C2718" s="1"/>
      <c r="D2718" s="1"/>
      <c r="E2718" s="1"/>
      <c r="F2718" s="1"/>
    </row>
    <row r="2719" spans="2:6" x14ac:dyDescent="0.25">
      <c r="B2719" s="1"/>
      <c r="C2719" s="1"/>
      <c r="D2719" s="1"/>
      <c r="E2719" s="1"/>
      <c r="F2719" s="1"/>
    </row>
    <row r="2720" spans="2:6" x14ac:dyDescent="0.25">
      <c r="B2720" s="1"/>
      <c r="C2720" s="1"/>
      <c r="D2720" s="1"/>
      <c r="E2720" s="1"/>
      <c r="F2720" s="1"/>
    </row>
    <row r="2721" spans="2:6" x14ac:dyDescent="0.25">
      <c r="B2721" s="1"/>
      <c r="C2721" s="1"/>
      <c r="D2721" s="1"/>
      <c r="E2721" s="1"/>
      <c r="F2721" s="1"/>
    </row>
    <row r="2722" spans="2:6" x14ac:dyDescent="0.25">
      <c r="B2722" s="1"/>
      <c r="C2722" s="1"/>
      <c r="D2722" s="1"/>
      <c r="E2722" s="1"/>
      <c r="F2722" s="1"/>
    </row>
    <row r="2723" spans="2:6" x14ac:dyDescent="0.25">
      <c r="B2723" s="1"/>
      <c r="C2723" s="1"/>
      <c r="D2723" s="1"/>
      <c r="E2723" s="1"/>
      <c r="F2723" s="1"/>
    </row>
    <row r="2724" spans="2:6" x14ac:dyDescent="0.25">
      <c r="B2724" s="1"/>
      <c r="C2724" s="1"/>
      <c r="D2724" s="1"/>
      <c r="E2724" s="1"/>
      <c r="F2724" s="1"/>
    </row>
    <row r="2725" spans="2:6" x14ac:dyDescent="0.25">
      <c r="B2725" s="1"/>
      <c r="C2725" s="1"/>
      <c r="D2725" s="1"/>
      <c r="E2725" s="1"/>
      <c r="F2725" s="1"/>
    </row>
    <row r="2726" spans="2:6" x14ac:dyDescent="0.25">
      <c r="B2726" s="1"/>
      <c r="C2726" s="1"/>
      <c r="D2726" s="1"/>
      <c r="E2726" s="1"/>
      <c r="F2726" s="1"/>
    </row>
    <row r="2727" spans="2:6" x14ac:dyDescent="0.25">
      <c r="B2727" s="1"/>
      <c r="C2727" s="1"/>
      <c r="D2727" s="1"/>
      <c r="E2727" s="1"/>
      <c r="F2727" s="1"/>
    </row>
    <row r="2728" spans="2:6" x14ac:dyDescent="0.25">
      <c r="B2728" s="1"/>
      <c r="C2728" s="1"/>
      <c r="D2728" s="1"/>
      <c r="E2728" s="1"/>
      <c r="F2728" s="1"/>
    </row>
    <row r="2729" spans="2:6" x14ac:dyDescent="0.25">
      <c r="B2729" s="1"/>
      <c r="C2729" s="1"/>
      <c r="D2729" s="1"/>
      <c r="E2729" s="1"/>
      <c r="F2729" s="1"/>
    </row>
    <row r="2730" spans="2:6" x14ac:dyDescent="0.25">
      <c r="B2730" s="1"/>
      <c r="C2730" s="1"/>
      <c r="D2730" s="1"/>
      <c r="E2730" s="1"/>
      <c r="F2730" s="1"/>
    </row>
    <row r="2731" spans="2:6" x14ac:dyDescent="0.25">
      <c r="B2731" s="1"/>
      <c r="C2731" s="1"/>
      <c r="D2731" s="1"/>
      <c r="E2731" s="1"/>
      <c r="F2731" s="1"/>
    </row>
    <row r="2732" spans="2:6" x14ac:dyDescent="0.25">
      <c r="B2732" s="1"/>
      <c r="C2732" s="1"/>
      <c r="D2732" s="1"/>
      <c r="E2732" s="1"/>
      <c r="F2732" s="1"/>
    </row>
    <row r="2733" spans="2:6" x14ac:dyDescent="0.25">
      <c r="B2733" s="1"/>
      <c r="C2733" s="1"/>
      <c r="D2733" s="1"/>
      <c r="E2733" s="1"/>
      <c r="F2733" s="1"/>
    </row>
    <row r="2734" spans="2:6" x14ac:dyDescent="0.25">
      <c r="B2734" s="1"/>
      <c r="C2734" s="1"/>
      <c r="D2734" s="1"/>
      <c r="E2734" s="1"/>
      <c r="F2734" s="1"/>
    </row>
    <row r="2735" spans="2:6" x14ac:dyDescent="0.25">
      <c r="B2735" s="1"/>
      <c r="C2735" s="1"/>
      <c r="D2735" s="1"/>
      <c r="E2735" s="1"/>
      <c r="F2735" s="1"/>
    </row>
    <row r="2736" spans="2:6" x14ac:dyDescent="0.25">
      <c r="B2736" s="1"/>
      <c r="C2736" s="1"/>
      <c r="D2736" s="1"/>
      <c r="E2736" s="1"/>
      <c r="F2736" s="1"/>
    </row>
    <row r="2737" spans="2:6" x14ac:dyDescent="0.25">
      <c r="B2737" s="1"/>
      <c r="C2737" s="1"/>
      <c r="D2737" s="1"/>
      <c r="E2737" s="1"/>
      <c r="F2737" s="1"/>
    </row>
    <row r="2738" spans="2:6" x14ac:dyDescent="0.25">
      <c r="B2738" s="1"/>
      <c r="C2738" s="1"/>
      <c r="D2738" s="1"/>
      <c r="E2738" s="1"/>
      <c r="F2738" s="1"/>
    </row>
    <row r="2739" spans="2:6" x14ac:dyDescent="0.25">
      <c r="B2739" s="1"/>
      <c r="C2739" s="1"/>
      <c r="D2739" s="1"/>
      <c r="E2739" s="1"/>
      <c r="F2739" s="1"/>
    </row>
    <row r="2740" spans="2:6" x14ac:dyDescent="0.25">
      <c r="B2740" s="1"/>
      <c r="C2740" s="1"/>
      <c r="D2740" s="1"/>
      <c r="E2740" s="1"/>
      <c r="F2740" s="1"/>
    </row>
    <row r="2741" spans="2:6" x14ac:dyDescent="0.25">
      <c r="B2741" s="1"/>
      <c r="C2741" s="1"/>
      <c r="D2741" s="1"/>
      <c r="E2741" s="1"/>
      <c r="F2741" s="1"/>
    </row>
    <row r="2742" spans="2:6" x14ac:dyDescent="0.25">
      <c r="B2742" s="1"/>
      <c r="C2742" s="1"/>
      <c r="D2742" s="1"/>
      <c r="E2742" s="1"/>
      <c r="F2742" s="1"/>
    </row>
    <row r="2743" spans="2:6" x14ac:dyDescent="0.25">
      <c r="B2743" s="1"/>
      <c r="C2743" s="1"/>
      <c r="D2743" s="1"/>
      <c r="E2743" s="1"/>
      <c r="F2743" s="1"/>
    </row>
    <row r="2744" spans="2:6" x14ac:dyDescent="0.25">
      <c r="B2744" s="1"/>
      <c r="C2744" s="1"/>
      <c r="D2744" s="1"/>
      <c r="E2744" s="1"/>
      <c r="F2744" s="1"/>
    </row>
    <row r="2745" spans="2:6" x14ac:dyDescent="0.25">
      <c r="B2745" s="1"/>
      <c r="C2745" s="1"/>
      <c r="D2745" s="1"/>
      <c r="E2745" s="1"/>
      <c r="F2745" s="1"/>
    </row>
    <row r="2746" spans="2:6" x14ac:dyDescent="0.25">
      <c r="B2746" s="1"/>
      <c r="C2746" s="1"/>
      <c r="D2746" s="1"/>
      <c r="E2746" s="1"/>
      <c r="F2746" s="1"/>
    </row>
    <row r="2747" spans="2:6" x14ac:dyDescent="0.25">
      <c r="B2747" s="1"/>
      <c r="C2747" s="1"/>
      <c r="D2747" s="1"/>
      <c r="E2747" s="1"/>
      <c r="F2747" s="1"/>
    </row>
    <row r="2748" spans="2:6" x14ac:dyDescent="0.25">
      <c r="B2748" s="1"/>
      <c r="C2748" s="1"/>
      <c r="D2748" s="1"/>
      <c r="E2748" s="1"/>
      <c r="F2748" s="1"/>
    </row>
    <row r="2749" spans="2:6" x14ac:dyDescent="0.25">
      <c r="B2749" s="1"/>
      <c r="C2749" s="1"/>
      <c r="D2749" s="1"/>
      <c r="E2749" s="1"/>
      <c r="F2749" s="1"/>
    </row>
    <row r="2750" spans="2:6" x14ac:dyDescent="0.25">
      <c r="B2750" s="1"/>
      <c r="C2750" s="1"/>
      <c r="D2750" s="1"/>
      <c r="E2750" s="1"/>
      <c r="F2750" s="1"/>
    </row>
    <row r="2751" spans="2:6" x14ac:dyDescent="0.25">
      <c r="B2751" s="1"/>
      <c r="C2751" s="1"/>
      <c r="D2751" s="1"/>
      <c r="E2751" s="1"/>
      <c r="F2751" s="1"/>
    </row>
    <row r="2752" spans="2:6" x14ac:dyDescent="0.25">
      <c r="B2752" s="1"/>
      <c r="C2752" s="1"/>
      <c r="D2752" s="1"/>
      <c r="E2752" s="1"/>
      <c r="F2752" s="1"/>
    </row>
    <row r="2753" spans="2:6" x14ac:dyDescent="0.25">
      <c r="B2753" s="1"/>
      <c r="C2753" s="1"/>
      <c r="D2753" s="1"/>
      <c r="E2753" s="1"/>
      <c r="F2753" s="1"/>
    </row>
    <row r="2754" spans="2:6" x14ac:dyDescent="0.25">
      <c r="B2754" s="1"/>
      <c r="C2754" s="1"/>
      <c r="D2754" s="1"/>
      <c r="E2754" s="1"/>
      <c r="F2754" s="1"/>
    </row>
    <row r="2755" spans="2:6" x14ac:dyDescent="0.25">
      <c r="B2755" s="1"/>
      <c r="C2755" s="1"/>
      <c r="D2755" s="1"/>
      <c r="E2755" s="1"/>
      <c r="F2755" s="1"/>
    </row>
    <row r="2756" spans="2:6" x14ac:dyDescent="0.25">
      <c r="B2756" s="1"/>
      <c r="C2756" s="1"/>
      <c r="D2756" s="1"/>
      <c r="E2756" s="1"/>
      <c r="F2756" s="1"/>
    </row>
    <row r="2757" spans="2:6" x14ac:dyDescent="0.25">
      <c r="B2757" s="1"/>
      <c r="C2757" s="1"/>
      <c r="D2757" s="1"/>
      <c r="E2757" s="1"/>
      <c r="F2757" s="1"/>
    </row>
    <row r="2758" spans="2:6" x14ac:dyDescent="0.25">
      <c r="B2758" s="1"/>
      <c r="C2758" s="1"/>
      <c r="D2758" s="1"/>
      <c r="E2758" s="1"/>
      <c r="F2758" s="1"/>
    </row>
    <row r="2759" spans="2:6" x14ac:dyDescent="0.25">
      <c r="B2759" s="1"/>
      <c r="C2759" s="1"/>
      <c r="D2759" s="1"/>
      <c r="E2759" s="1"/>
      <c r="F2759" s="1"/>
    </row>
    <row r="2760" spans="2:6" x14ac:dyDescent="0.25">
      <c r="B2760" s="1"/>
      <c r="C2760" s="1"/>
      <c r="D2760" s="1"/>
      <c r="E2760" s="1"/>
      <c r="F2760" s="1"/>
    </row>
    <row r="2761" spans="2:6" x14ac:dyDescent="0.25">
      <c r="B2761" s="1"/>
      <c r="C2761" s="1"/>
      <c r="D2761" s="1"/>
      <c r="E2761" s="1"/>
      <c r="F2761" s="1"/>
    </row>
    <row r="2762" spans="2:6" x14ac:dyDescent="0.25">
      <c r="B2762" s="1"/>
      <c r="C2762" s="1"/>
      <c r="D2762" s="1"/>
      <c r="E2762" s="1"/>
      <c r="F2762" s="1"/>
    </row>
    <row r="2763" spans="2:6" x14ac:dyDescent="0.25">
      <c r="B2763" s="1"/>
      <c r="C2763" s="1"/>
      <c r="D2763" s="1"/>
      <c r="E2763" s="1"/>
      <c r="F2763" s="1"/>
    </row>
    <row r="2764" spans="2:6" x14ac:dyDescent="0.25">
      <c r="B2764" s="1"/>
      <c r="C2764" s="1"/>
      <c r="D2764" s="1"/>
      <c r="E2764" s="1"/>
      <c r="F2764" s="1"/>
    </row>
    <row r="2765" spans="2:6" x14ac:dyDescent="0.25">
      <c r="B2765" s="1"/>
      <c r="C2765" s="1"/>
      <c r="D2765" s="1"/>
      <c r="E2765" s="1"/>
      <c r="F2765" s="1"/>
    </row>
    <row r="2766" spans="2:6" x14ac:dyDescent="0.25">
      <c r="B2766" s="1"/>
      <c r="C2766" s="1"/>
      <c r="D2766" s="1"/>
      <c r="E2766" s="1"/>
      <c r="F2766" s="1"/>
    </row>
    <row r="2767" spans="2:6" x14ac:dyDescent="0.25">
      <c r="B2767" s="1"/>
      <c r="C2767" s="1"/>
      <c r="D2767" s="1"/>
      <c r="E2767" s="1"/>
      <c r="F2767" s="1"/>
    </row>
    <row r="2768" spans="2:6" x14ac:dyDescent="0.25">
      <c r="B2768" s="1"/>
      <c r="C2768" s="1"/>
      <c r="D2768" s="1"/>
      <c r="E2768" s="1"/>
      <c r="F2768" s="1"/>
    </row>
    <row r="2769" spans="2:6" x14ac:dyDescent="0.25">
      <c r="B2769" s="1"/>
      <c r="C2769" s="1"/>
      <c r="D2769" s="1"/>
      <c r="E2769" s="1"/>
      <c r="F2769" s="1"/>
    </row>
    <row r="2770" spans="2:6" x14ac:dyDescent="0.25">
      <c r="B2770" s="1"/>
      <c r="C2770" s="1"/>
      <c r="D2770" s="1"/>
      <c r="E2770" s="1"/>
      <c r="F2770" s="1"/>
    </row>
    <row r="2771" spans="2:6" x14ac:dyDescent="0.25">
      <c r="B2771" s="1"/>
      <c r="C2771" s="1"/>
      <c r="D2771" s="1"/>
      <c r="E2771" s="1"/>
      <c r="F2771" s="1"/>
    </row>
    <row r="2772" spans="2:6" x14ac:dyDescent="0.25">
      <c r="B2772" s="1"/>
      <c r="C2772" s="1"/>
      <c r="D2772" s="1"/>
      <c r="E2772" s="1"/>
      <c r="F2772" s="1"/>
    </row>
    <row r="2773" spans="2:6" x14ac:dyDescent="0.25">
      <c r="B2773" s="1"/>
      <c r="C2773" s="1"/>
      <c r="D2773" s="1"/>
      <c r="E2773" s="1"/>
      <c r="F2773" s="1"/>
    </row>
    <row r="2774" spans="2:6" x14ac:dyDescent="0.25">
      <c r="B2774" s="1"/>
      <c r="C2774" s="1"/>
      <c r="D2774" s="1"/>
      <c r="E2774" s="1"/>
      <c r="F2774" s="1"/>
    </row>
    <row r="2775" spans="2:6" x14ac:dyDescent="0.25">
      <c r="B2775" s="1"/>
      <c r="C2775" s="1"/>
      <c r="D2775" s="1"/>
      <c r="E2775" s="1"/>
      <c r="F2775" s="1"/>
    </row>
    <row r="2776" spans="2:6" x14ac:dyDescent="0.25">
      <c r="B2776" s="1"/>
      <c r="C2776" s="1"/>
      <c r="D2776" s="1"/>
      <c r="E2776" s="1"/>
      <c r="F2776" s="1"/>
    </row>
    <row r="2777" spans="2:6" x14ac:dyDescent="0.25">
      <c r="B2777" s="1"/>
      <c r="C2777" s="1"/>
      <c r="D2777" s="1"/>
      <c r="E2777" s="1"/>
      <c r="F2777" s="1"/>
    </row>
    <row r="2778" spans="2:6" x14ac:dyDescent="0.25">
      <c r="B2778" s="1"/>
      <c r="C2778" s="1"/>
      <c r="D2778" s="1"/>
      <c r="E2778" s="1"/>
      <c r="F2778" s="1"/>
    </row>
    <row r="2779" spans="2:6" x14ac:dyDescent="0.25">
      <c r="B2779" s="1"/>
      <c r="C2779" s="1"/>
      <c r="D2779" s="1"/>
      <c r="E2779" s="1"/>
      <c r="F2779" s="1"/>
    </row>
    <row r="2780" spans="2:6" x14ac:dyDescent="0.25">
      <c r="B2780" s="1"/>
      <c r="C2780" s="1"/>
      <c r="D2780" s="1"/>
      <c r="E2780" s="1"/>
      <c r="F2780" s="1"/>
    </row>
    <row r="2781" spans="2:6" x14ac:dyDescent="0.25">
      <c r="B2781" s="1"/>
      <c r="C2781" s="1"/>
      <c r="D2781" s="1"/>
      <c r="E2781" s="1"/>
      <c r="F2781" s="1"/>
    </row>
    <row r="2782" spans="2:6" x14ac:dyDescent="0.25">
      <c r="B2782" s="1"/>
      <c r="C2782" s="1"/>
      <c r="D2782" s="1"/>
      <c r="E2782" s="1"/>
      <c r="F2782" s="1"/>
    </row>
    <row r="2783" spans="2:6" x14ac:dyDescent="0.25">
      <c r="B2783" s="1"/>
      <c r="C2783" s="1"/>
      <c r="D2783" s="1"/>
      <c r="E2783" s="1"/>
      <c r="F2783" s="1"/>
    </row>
    <row r="2784" spans="2:6" x14ac:dyDescent="0.25">
      <c r="B2784" s="1"/>
      <c r="C2784" s="1"/>
      <c r="D2784" s="1"/>
      <c r="E2784" s="1"/>
      <c r="F2784" s="1"/>
    </row>
    <row r="2785" spans="2:6" x14ac:dyDescent="0.25">
      <c r="B2785" s="1"/>
      <c r="C2785" s="1"/>
      <c r="D2785" s="1"/>
      <c r="E2785" s="1"/>
      <c r="F2785" s="1"/>
    </row>
    <row r="2786" spans="2:6" x14ac:dyDescent="0.25">
      <c r="B2786" s="1"/>
      <c r="C2786" s="1"/>
      <c r="D2786" s="1"/>
      <c r="E2786" s="1"/>
      <c r="F2786" s="1"/>
    </row>
    <row r="2787" spans="2:6" x14ac:dyDescent="0.25">
      <c r="B2787" s="1"/>
      <c r="C2787" s="1"/>
      <c r="D2787" s="1"/>
      <c r="E2787" s="1"/>
      <c r="F2787" s="1"/>
    </row>
    <row r="2788" spans="2:6" x14ac:dyDescent="0.25">
      <c r="B2788" s="1"/>
      <c r="C2788" s="1"/>
      <c r="D2788" s="1"/>
      <c r="E2788" s="1"/>
      <c r="F2788" s="1"/>
    </row>
    <row r="2789" spans="2:6" x14ac:dyDescent="0.25">
      <c r="B2789" s="1"/>
      <c r="C2789" s="1"/>
      <c r="D2789" s="1"/>
      <c r="E2789" s="1"/>
      <c r="F2789" s="1"/>
    </row>
    <row r="2790" spans="2:6" x14ac:dyDescent="0.25">
      <c r="B2790" s="1"/>
      <c r="C2790" s="1"/>
      <c r="D2790" s="1"/>
      <c r="E2790" s="1"/>
      <c r="F2790" s="1"/>
    </row>
    <row r="2791" spans="2:6" x14ac:dyDescent="0.25">
      <c r="B2791" s="1"/>
      <c r="C2791" s="1"/>
      <c r="D2791" s="1"/>
      <c r="E2791" s="1"/>
      <c r="F2791" s="1"/>
    </row>
    <row r="2792" spans="2:6" x14ac:dyDescent="0.25">
      <c r="B2792" s="1"/>
      <c r="C2792" s="1"/>
      <c r="D2792" s="1"/>
      <c r="E2792" s="1"/>
      <c r="F2792" s="1"/>
    </row>
    <row r="2793" spans="2:6" x14ac:dyDescent="0.25">
      <c r="B2793" s="1"/>
      <c r="C2793" s="1"/>
      <c r="D2793" s="1"/>
      <c r="E2793" s="1"/>
      <c r="F2793" s="1"/>
    </row>
    <row r="2794" spans="2:6" x14ac:dyDescent="0.25">
      <c r="B2794" s="1"/>
      <c r="C2794" s="1"/>
      <c r="D2794" s="1"/>
      <c r="E2794" s="1"/>
      <c r="F2794" s="1"/>
    </row>
    <row r="2795" spans="2:6" x14ac:dyDescent="0.25">
      <c r="B2795" s="1"/>
      <c r="C2795" s="1"/>
      <c r="D2795" s="1"/>
      <c r="E2795" s="1"/>
      <c r="F2795" s="1"/>
    </row>
    <row r="2796" spans="2:6" x14ac:dyDescent="0.25">
      <c r="B2796" s="1"/>
      <c r="C2796" s="1"/>
      <c r="D2796" s="1"/>
      <c r="E2796" s="1"/>
      <c r="F2796" s="1"/>
    </row>
    <row r="2797" spans="2:6" x14ac:dyDescent="0.25">
      <c r="B2797" s="1"/>
      <c r="C2797" s="1"/>
      <c r="D2797" s="1"/>
      <c r="E2797" s="1"/>
      <c r="F2797" s="1"/>
    </row>
    <row r="2798" spans="2:6" x14ac:dyDescent="0.25">
      <c r="B2798" s="1"/>
      <c r="C2798" s="1"/>
      <c r="D2798" s="1"/>
      <c r="E2798" s="1"/>
      <c r="F2798" s="1"/>
    </row>
    <row r="2799" spans="2:6" x14ac:dyDescent="0.25">
      <c r="B2799" s="1"/>
      <c r="C2799" s="1"/>
      <c r="D2799" s="1"/>
      <c r="E2799" s="1"/>
      <c r="F2799" s="1"/>
    </row>
    <row r="2800" spans="2:6" x14ac:dyDescent="0.25">
      <c r="B2800" s="1"/>
      <c r="C2800" s="1"/>
      <c r="D2800" s="1"/>
      <c r="E2800" s="1"/>
      <c r="F2800" s="1"/>
    </row>
    <row r="2801" spans="2:6" x14ac:dyDescent="0.25">
      <c r="B2801" s="1"/>
      <c r="C2801" s="1"/>
      <c r="D2801" s="1"/>
      <c r="E2801" s="1"/>
      <c r="F2801" s="1"/>
    </row>
    <row r="2802" spans="2:6" x14ac:dyDescent="0.25">
      <c r="B2802" s="1"/>
      <c r="C2802" s="1"/>
      <c r="D2802" s="1"/>
      <c r="E2802" s="1"/>
      <c r="F2802" s="1"/>
    </row>
    <row r="2803" spans="2:6" x14ac:dyDescent="0.25">
      <c r="B2803" s="1"/>
      <c r="C2803" s="1"/>
      <c r="D2803" s="1"/>
      <c r="E2803" s="1"/>
      <c r="F2803" s="1"/>
    </row>
    <row r="2804" spans="2:6" x14ac:dyDescent="0.25">
      <c r="B2804" s="1"/>
      <c r="C2804" s="1"/>
      <c r="D2804" s="1"/>
      <c r="E2804" s="1"/>
      <c r="F2804" s="1"/>
    </row>
    <row r="2805" spans="2:6" x14ac:dyDescent="0.25">
      <c r="B2805" s="1"/>
      <c r="C2805" s="1"/>
      <c r="D2805" s="1"/>
      <c r="E2805" s="1"/>
      <c r="F2805" s="1"/>
    </row>
    <row r="2806" spans="2:6" x14ac:dyDescent="0.25">
      <c r="B2806" s="1"/>
      <c r="C2806" s="1"/>
      <c r="D2806" s="1"/>
      <c r="E2806" s="1"/>
      <c r="F2806" s="1"/>
    </row>
    <row r="2807" spans="2:6" x14ac:dyDescent="0.25">
      <c r="B2807" s="1"/>
      <c r="C2807" s="1"/>
      <c r="D2807" s="1"/>
      <c r="E2807" s="1"/>
      <c r="F2807" s="1"/>
    </row>
    <row r="2808" spans="2:6" x14ac:dyDescent="0.25">
      <c r="B2808" s="1"/>
      <c r="C2808" s="1"/>
      <c r="D2808" s="1"/>
      <c r="E2808" s="1"/>
      <c r="F2808" s="1"/>
    </row>
    <row r="2809" spans="2:6" x14ac:dyDescent="0.25">
      <c r="B2809" s="1"/>
      <c r="C2809" s="1"/>
      <c r="D2809" s="1"/>
      <c r="E2809" s="1"/>
      <c r="F2809" s="1"/>
    </row>
    <row r="2810" spans="2:6" x14ac:dyDescent="0.25">
      <c r="B2810" s="1"/>
      <c r="C2810" s="1"/>
      <c r="D2810" s="1"/>
      <c r="E2810" s="1"/>
      <c r="F2810" s="1"/>
    </row>
    <row r="2811" spans="2:6" x14ac:dyDescent="0.25">
      <c r="B2811" s="1"/>
      <c r="C2811" s="1"/>
      <c r="D2811" s="1"/>
      <c r="E2811" s="1"/>
      <c r="F2811" s="1"/>
    </row>
    <row r="2812" spans="2:6" x14ac:dyDescent="0.25">
      <c r="B2812" s="1"/>
      <c r="C2812" s="1"/>
      <c r="D2812" s="1"/>
      <c r="E2812" s="1"/>
      <c r="F2812" s="1"/>
    </row>
    <row r="2813" spans="2:6" x14ac:dyDescent="0.25">
      <c r="B2813" s="1"/>
      <c r="C2813" s="1"/>
      <c r="D2813" s="1"/>
      <c r="E2813" s="1"/>
      <c r="F2813" s="1"/>
    </row>
    <row r="2814" spans="2:6" x14ac:dyDescent="0.25">
      <c r="B2814" s="1"/>
      <c r="C2814" s="1"/>
      <c r="D2814" s="1"/>
      <c r="E2814" s="1"/>
      <c r="F2814" s="1"/>
    </row>
    <row r="2815" spans="2:6" x14ac:dyDescent="0.25">
      <c r="B2815" s="1"/>
      <c r="C2815" s="1"/>
      <c r="D2815" s="1"/>
      <c r="E2815" s="1"/>
      <c r="F2815" s="1"/>
    </row>
    <row r="2816" spans="2:6" x14ac:dyDescent="0.25">
      <c r="B2816" s="1"/>
      <c r="C2816" s="1"/>
      <c r="D2816" s="1"/>
      <c r="E2816" s="1"/>
      <c r="F2816" s="1"/>
    </row>
    <row r="2817" spans="2:6" x14ac:dyDescent="0.25">
      <c r="B2817" s="1"/>
      <c r="C2817" s="1"/>
      <c r="D2817" s="1"/>
      <c r="E2817" s="1"/>
      <c r="F2817" s="1"/>
    </row>
    <row r="2818" spans="2:6" x14ac:dyDescent="0.25">
      <c r="B2818" s="1"/>
      <c r="C2818" s="1"/>
      <c r="D2818" s="1"/>
      <c r="E2818" s="1"/>
      <c r="F2818" s="1"/>
    </row>
    <row r="2819" spans="2:6" x14ac:dyDescent="0.25">
      <c r="B2819" s="1"/>
      <c r="C2819" s="1"/>
      <c r="D2819" s="1"/>
      <c r="E2819" s="1"/>
      <c r="F2819" s="1"/>
    </row>
    <row r="2820" spans="2:6" x14ac:dyDescent="0.25">
      <c r="B2820" s="1"/>
      <c r="C2820" s="1"/>
      <c r="D2820" s="1"/>
      <c r="E2820" s="1"/>
      <c r="F2820" s="1"/>
    </row>
    <row r="2821" spans="2:6" x14ac:dyDescent="0.25">
      <c r="B2821" s="1"/>
      <c r="C2821" s="1"/>
      <c r="D2821" s="1"/>
      <c r="E2821" s="1"/>
      <c r="F2821" s="1"/>
    </row>
    <row r="2822" spans="2:6" x14ac:dyDescent="0.25">
      <c r="B2822" s="1"/>
      <c r="C2822" s="1"/>
      <c r="D2822" s="1"/>
      <c r="E2822" s="1"/>
      <c r="F2822" s="1"/>
    </row>
    <row r="2823" spans="2:6" x14ac:dyDescent="0.25">
      <c r="B2823" s="1"/>
      <c r="C2823" s="1"/>
      <c r="D2823" s="1"/>
      <c r="E2823" s="1"/>
      <c r="F2823" s="1"/>
    </row>
    <row r="2824" spans="2:6" x14ac:dyDescent="0.25">
      <c r="B2824" s="1"/>
      <c r="C2824" s="1"/>
      <c r="D2824" s="1"/>
      <c r="E2824" s="1"/>
      <c r="F2824" s="1"/>
    </row>
    <row r="2825" spans="2:6" x14ac:dyDescent="0.25">
      <c r="B2825" s="1"/>
      <c r="C2825" s="1"/>
      <c r="D2825" s="1"/>
      <c r="E2825" s="1"/>
      <c r="F2825" s="1"/>
    </row>
    <row r="2826" spans="2:6" x14ac:dyDescent="0.25">
      <c r="B2826" s="1"/>
      <c r="C2826" s="1"/>
      <c r="D2826" s="1"/>
      <c r="E2826" s="1"/>
      <c r="F2826" s="1"/>
    </row>
    <row r="2827" spans="2:6" x14ac:dyDescent="0.25">
      <c r="B2827" s="1"/>
      <c r="C2827" s="1"/>
      <c r="D2827" s="1"/>
      <c r="E2827" s="1"/>
      <c r="F2827" s="1"/>
    </row>
    <row r="2828" spans="2:6" x14ac:dyDescent="0.25">
      <c r="B2828" s="1"/>
      <c r="C2828" s="1"/>
      <c r="D2828" s="1"/>
      <c r="E2828" s="1"/>
      <c r="F2828" s="1"/>
    </row>
    <row r="2829" spans="2:6" x14ac:dyDescent="0.25">
      <c r="B2829" s="1"/>
      <c r="C2829" s="1"/>
      <c r="D2829" s="1"/>
      <c r="E2829" s="1"/>
      <c r="F2829" s="1"/>
    </row>
    <row r="2830" spans="2:6" x14ac:dyDescent="0.25">
      <c r="B2830" s="1"/>
      <c r="C2830" s="1"/>
      <c r="D2830" s="1"/>
      <c r="E2830" s="1"/>
      <c r="F2830" s="1"/>
    </row>
    <row r="2831" spans="2:6" x14ac:dyDescent="0.25">
      <c r="B2831" s="1"/>
      <c r="C2831" s="1"/>
      <c r="D2831" s="1"/>
      <c r="E2831" s="1"/>
      <c r="F2831" s="1"/>
    </row>
    <row r="2832" spans="2:6" x14ac:dyDescent="0.25">
      <c r="B2832" s="1"/>
      <c r="C2832" s="1"/>
      <c r="D2832" s="1"/>
      <c r="E2832" s="1"/>
      <c r="F2832" s="1"/>
    </row>
    <row r="2833" spans="2:6" x14ac:dyDescent="0.25">
      <c r="B2833" s="1"/>
      <c r="C2833" s="1"/>
      <c r="D2833" s="1"/>
      <c r="E2833" s="1"/>
      <c r="F2833" s="1"/>
    </row>
    <row r="2834" spans="2:6" x14ac:dyDescent="0.25">
      <c r="B2834" s="1"/>
      <c r="C2834" s="1"/>
      <c r="D2834" s="1"/>
      <c r="E2834" s="1"/>
      <c r="F2834" s="1"/>
    </row>
    <row r="2835" spans="2:6" x14ac:dyDescent="0.25">
      <c r="B2835" s="1"/>
      <c r="C2835" s="1"/>
      <c r="D2835" s="1"/>
      <c r="E2835" s="1"/>
      <c r="F2835" s="1"/>
    </row>
    <row r="2836" spans="2:6" x14ac:dyDescent="0.25">
      <c r="B2836" s="1"/>
      <c r="C2836" s="1"/>
      <c r="D2836" s="1"/>
      <c r="E2836" s="1"/>
      <c r="F2836" s="1"/>
    </row>
    <row r="2837" spans="2:6" x14ac:dyDescent="0.25">
      <c r="B2837" s="1"/>
      <c r="C2837" s="1"/>
      <c r="D2837" s="1"/>
      <c r="E2837" s="1"/>
      <c r="F2837" s="1"/>
    </row>
    <row r="2838" spans="2:6" x14ac:dyDescent="0.25">
      <c r="B2838" s="1"/>
      <c r="C2838" s="1"/>
      <c r="D2838" s="1"/>
      <c r="E2838" s="1"/>
      <c r="F2838" s="1"/>
    </row>
    <row r="2839" spans="2:6" x14ac:dyDescent="0.25">
      <c r="B2839" s="1"/>
      <c r="C2839" s="1"/>
      <c r="D2839" s="1"/>
      <c r="E2839" s="1"/>
      <c r="F2839" s="1"/>
    </row>
    <row r="2840" spans="2:6" x14ac:dyDescent="0.25">
      <c r="B2840" s="1"/>
      <c r="C2840" s="1"/>
      <c r="D2840" s="1"/>
      <c r="E2840" s="1"/>
      <c r="F2840" s="1"/>
    </row>
    <row r="2841" spans="2:6" x14ac:dyDescent="0.25">
      <c r="B2841" s="1"/>
      <c r="C2841" s="1"/>
      <c r="D2841" s="1"/>
      <c r="E2841" s="1"/>
      <c r="F2841" s="1"/>
    </row>
    <row r="2842" spans="2:6" x14ac:dyDescent="0.25">
      <c r="B2842" s="1"/>
      <c r="C2842" s="1"/>
      <c r="D2842" s="1"/>
      <c r="E2842" s="1"/>
      <c r="F2842" s="1"/>
    </row>
    <row r="2843" spans="2:6" x14ac:dyDescent="0.25">
      <c r="B2843" s="1"/>
      <c r="C2843" s="1"/>
      <c r="D2843" s="1"/>
      <c r="E2843" s="1"/>
      <c r="F2843" s="1"/>
    </row>
    <row r="2844" spans="2:6" x14ac:dyDescent="0.25">
      <c r="B2844" s="1"/>
      <c r="C2844" s="1"/>
      <c r="D2844" s="1"/>
      <c r="E2844" s="1"/>
      <c r="F2844" s="1"/>
    </row>
    <row r="2845" spans="2:6" x14ac:dyDescent="0.25">
      <c r="B2845" s="1"/>
      <c r="C2845" s="1"/>
      <c r="D2845" s="1"/>
      <c r="E2845" s="1"/>
      <c r="F2845" s="1"/>
    </row>
    <row r="2846" spans="2:6" x14ac:dyDescent="0.25">
      <c r="B2846" s="1"/>
      <c r="C2846" s="1"/>
      <c r="D2846" s="1"/>
      <c r="E2846" s="1"/>
      <c r="F2846" s="1"/>
    </row>
    <row r="2847" spans="2:6" x14ac:dyDescent="0.25">
      <c r="B2847" s="1"/>
      <c r="C2847" s="1"/>
      <c r="D2847" s="1"/>
      <c r="E2847" s="1"/>
      <c r="F2847" s="1"/>
    </row>
    <row r="2848" spans="2:6" x14ac:dyDescent="0.25">
      <c r="B2848" s="1"/>
      <c r="C2848" s="1"/>
      <c r="D2848" s="1"/>
      <c r="E2848" s="1"/>
      <c r="F2848" s="1"/>
    </row>
    <row r="2849" spans="2:6" x14ac:dyDescent="0.25">
      <c r="B2849" s="1"/>
      <c r="C2849" s="1"/>
      <c r="D2849" s="1"/>
      <c r="E2849" s="1"/>
      <c r="F2849" s="1"/>
    </row>
    <row r="2850" spans="2:6" x14ac:dyDescent="0.25">
      <c r="B2850" s="1"/>
      <c r="C2850" s="1"/>
      <c r="D2850" s="1"/>
      <c r="E2850" s="1"/>
      <c r="F2850" s="1"/>
    </row>
    <row r="2851" spans="2:6" x14ac:dyDescent="0.25">
      <c r="B2851" s="1"/>
      <c r="C2851" s="1"/>
      <c r="D2851" s="1"/>
      <c r="E2851" s="1"/>
      <c r="F2851" s="1"/>
    </row>
    <row r="2852" spans="2:6" x14ac:dyDescent="0.25">
      <c r="B2852" s="1"/>
      <c r="C2852" s="1"/>
      <c r="D2852" s="1"/>
      <c r="E2852" s="1"/>
      <c r="F2852" s="1"/>
    </row>
    <row r="2853" spans="2:6" x14ac:dyDescent="0.25">
      <c r="B2853" s="1"/>
      <c r="C2853" s="1"/>
      <c r="D2853" s="1"/>
      <c r="E2853" s="1"/>
      <c r="F2853" s="1"/>
    </row>
    <row r="2854" spans="2:6" x14ac:dyDescent="0.25">
      <c r="B2854" s="1"/>
      <c r="C2854" s="1"/>
      <c r="D2854" s="1"/>
      <c r="E2854" s="1"/>
      <c r="F2854" s="1"/>
    </row>
    <row r="2855" spans="2:6" x14ac:dyDescent="0.25">
      <c r="B2855" s="1"/>
      <c r="C2855" s="1"/>
      <c r="D2855" s="1"/>
      <c r="E2855" s="1"/>
      <c r="F2855" s="1"/>
    </row>
    <row r="2856" spans="2:6" x14ac:dyDescent="0.25">
      <c r="B2856" s="1"/>
      <c r="C2856" s="1"/>
      <c r="D2856" s="1"/>
      <c r="E2856" s="1"/>
      <c r="F2856" s="1"/>
    </row>
    <row r="2857" spans="2:6" x14ac:dyDescent="0.25">
      <c r="B2857" s="1"/>
      <c r="C2857" s="1"/>
      <c r="D2857" s="1"/>
      <c r="E2857" s="1"/>
      <c r="F2857" s="1"/>
    </row>
    <row r="2858" spans="2:6" x14ac:dyDescent="0.25">
      <c r="B2858" s="1"/>
      <c r="C2858" s="1"/>
      <c r="D2858" s="1"/>
      <c r="E2858" s="1"/>
      <c r="F2858" s="1"/>
    </row>
    <row r="2859" spans="2:6" x14ac:dyDescent="0.25">
      <c r="B2859" s="1"/>
      <c r="C2859" s="1"/>
      <c r="D2859" s="1"/>
      <c r="E2859" s="1"/>
      <c r="F2859" s="1"/>
    </row>
    <row r="2860" spans="2:6" x14ac:dyDescent="0.25">
      <c r="B2860" s="1"/>
      <c r="C2860" s="1"/>
      <c r="D2860" s="1"/>
      <c r="E2860" s="1"/>
      <c r="F2860" s="1"/>
    </row>
    <row r="2861" spans="2:6" x14ac:dyDescent="0.25">
      <c r="B2861" s="1"/>
      <c r="C2861" s="1"/>
      <c r="D2861" s="1"/>
      <c r="E2861" s="1"/>
      <c r="F2861" s="1"/>
    </row>
    <row r="2862" spans="2:6" x14ac:dyDescent="0.25">
      <c r="B2862" s="1"/>
      <c r="C2862" s="1"/>
      <c r="D2862" s="1"/>
      <c r="E2862" s="1"/>
      <c r="F2862" s="1"/>
    </row>
    <row r="2863" spans="2:6" x14ac:dyDescent="0.25">
      <c r="B2863" s="1"/>
      <c r="C2863" s="1"/>
      <c r="D2863" s="1"/>
      <c r="E2863" s="1"/>
      <c r="F2863" s="1"/>
    </row>
    <row r="2864" spans="2:6" x14ac:dyDescent="0.25">
      <c r="B2864" s="1"/>
      <c r="C2864" s="1"/>
      <c r="D2864" s="1"/>
      <c r="E2864" s="1"/>
      <c r="F2864" s="1"/>
    </row>
    <row r="2865" spans="2:6" x14ac:dyDescent="0.25">
      <c r="B2865" s="1"/>
      <c r="C2865" s="1"/>
      <c r="D2865" s="1"/>
      <c r="E2865" s="1"/>
      <c r="F2865" s="1"/>
    </row>
    <row r="2866" spans="2:6" x14ac:dyDescent="0.25">
      <c r="B2866" s="1"/>
      <c r="C2866" s="1"/>
      <c r="D2866" s="1"/>
      <c r="E2866" s="1"/>
      <c r="F2866" s="1"/>
    </row>
    <row r="2867" spans="2:6" x14ac:dyDescent="0.25">
      <c r="B2867" s="1"/>
      <c r="C2867" s="1"/>
      <c r="D2867" s="1"/>
      <c r="E2867" s="1"/>
      <c r="F2867" s="1"/>
    </row>
    <row r="2868" spans="2:6" x14ac:dyDescent="0.25">
      <c r="B2868" s="1"/>
      <c r="C2868" s="1"/>
      <c r="D2868" s="1"/>
      <c r="E2868" s="1"/>
      <c r="F2868" s="1"/>
    </row>
    <row r="2869" spans="2:6" x14ac:dyDescent="0.25">
      <c r="B2869" s="1"/>
      <c r="C2869" s="1"/>
      <c r="D2869" s="1"/>
      <c r="E2869" s="1"/>
      <c r="F2869" s="1"/>
    </row>
    <row r="2870" spans="2:6" x14ac:dyDescent="0.25">
      <c r="B2870" s="1"/>
      <c r="C2870" s="1"/>
      <c r="D2870" s="1"/>
      <c r="E2870" s="1"/>
      <c r="F2870" s="1"/>
    </row>
    <row r="2871" spans="2:6" x14ac:dyDescent="0.25">
      <c r="B2871" s="1"/>
      <c r="C2871" s="1"/>
      <c r="D2871" s="1"/>
      <c r="E2871" s="1"/>
      <c r="F2871" s="1"/>
    </row>
    <row r="2872" spans="2:6" x14ac:dyDescent="0.25">
      <c r="B2872" s="1"/>
      <c r="C2872" s="1"/>
      <c r="D2872" s="1"/>
      <c r="E2872" s="1"/>
      <c r="F2872" s="1"/>
    </row>
    <row r="2873" spans="2:6" x14ac:dyDescent="0.25">
      <c r="B2873" s="1"/>
      <c r="C2873" s="1"/>
      <c r="D2873" s="1"/>
      <c r="E2873" s="1"/>
      <c r="F2873" s="1"/>
    </row>
    <row r="2874" spans="2:6" x14ac:dyDescent="0.25">
      <c r="B2874" s="1"/>
      <c r="C2874" s="1"/>
      <c r="D2874" s="1"/>
      <c r="E2874" s="1"/>
      <c r="F2874" s="1"/>
    </row>
    <row r="2875" spans="2:6" x14ac:dyDescent="0.25">
      <c r="B2875" s="1"/>
      <c r="C2875" s="1"/>
      <c r="D2875" s="1"/>
      <c r="E2875" s="1"/>
      <c r="F2875" s="1"/>
    </row>
    <row r="2876" spans="2:6" x14ac:dyDescent="0.25">
      <c r="B2876" s="1"/>
      <c r="C2876" s="1"/>
      <c r="D2876" s="1"/>
      <c r="E2876" s="1"/>
      <c r="F2876" s="1"/>
    </row>
    <row r="2877" spans="2:6" x14ac:dyDescent="0.25">
      <c r="B2877" s="1"/>
      <c r="C2877" s="1"/>
      <c r="D2877" s="1"/>
      <c r="E2877" s="1"/>
      <c r="F2877" s="1"/>
    </row>
    <row r="2878" spans="2:6" x14ac:dyDescent="0.25">
      <c r="B2878" s="1"/>
      <c r="C2878" s="1"/>
      <c r="D2878" s="1"/>
      <c r="E2878" s="1"/>
      <c r="F2878" s="1"/>
    </row>
    <row r="2879" spans="2:6" x14ac:dyDescent="0.25">
      <c r="B2879" s="1"/>
      <c r="C2879" s="1"/>
      <c r="D2879" s="1"/>
      <c r="E2879" s="1"/>
      <c r="F2879" s="1"/>
    </row>
    <row r="2880" spans="2:6" x14ac:dyDescent="0.25">
      <c r="B2880" s="1"/>
      <c r="C2880" s="1"/>
      <c r="D2880" s="1"/>
      <c r="E2880" s="1"/>
      <c r="F2880" s="1"/>
    </row>
    <row r="2881" spans="2:6" x14ac:dyDescent="0.25">
      <c r="B2881" s="1"/>
      <c r="C2881" s="1"/>
      <c r="D2881" s="1"/>
      <c r="E2881" s="1"/>
      <c r="F2881" s="1"/>
    </row>
    <row r="2882" spans="2:6" x14ac:dyDescent="0.25">
      <c r="B2882" s="1"/>
      <c r="C2882" s="1"/>
      <c r="D2882" s="1"/>
      <c r="E2882" s="1"/>
      <c r="F2882" s="1"/>
    </row>
    <row r="2883" spans="2:6" x14ac:dyDescent="0.25">
      <c r="B2883" s="1"/>
      <c r="C2883" s="1"/>
      <c r="D2883" s="1"/>
      <c r="E2883" s="1"/>
      <c r="F2883" s="1"/>
    </row>
    <row r="2884" spans="2:6" x14ac:dyDescent="0.25">
      <c r="B2884" s="1"/>
      <c r="C2884" s="1"/>
      <c r="D2884" s="1"/>
      <c r="E2884" s="1"/>
      <c r="F2884" s="1"/>
    </row>
    <row r="2885" spans="2:6" x14ac:dyDescent="0.25">
      <c r="B2885" s="1"/>
      <c r="C2885" s="1"/>
      <c r="D2885" s="1"/>
      <c r="E2885" s="1"/>
      <c r="F2885" s="1"/>
    </row>
    <row r="2886" spans="2:6" x14ac:dyDescent="0.25">
      <c r="B2886" s="1"/>
      <c r="C2886" s="1"/>
      <c r="D2886" s="1"/>
      <c r="E2886" s="1"/>
      <c r="F2886" s="1"/>
    </row>
    <row r="2887" spans="2:6" x14ac:dyDescent="0.25">
      <c r="B2887" s="1"/>
      <c r="C2887" s="1"/>
      <c r="D2887" s="1"/>
      <c r="E2887" s="1"/>
      <c r="F2887" s="1"/>
    </row>
    <row r="2888" spans="2:6" x14ac:dyDescent="0.25">
      <c r="B2888" s="1"/>
      <c r="C2888" s="1"/>
      <c r="D2888" s="1"/>
      <c r="E2888" s="1"/>
      <c r="F2888" s="1"/>
    </row>
    <row r="2889" spans="2:6" x14ac:dyDescent="0.25">
      <c r="B2889" s="1"/>
      <c r="C2889" s="1"/>
      <c r="D2889" s="1"/>
      <c r="E2889" s="1"/>
      <c r="F2889" s="1"/>
    </row>
    <row r="2890" spans="2:6" x14ac:dyDescent="0.25">
      <c r="B2890" s="1"/>
      <c r="C2890" s="1"/>
      <c r="D2890" s="1"/>
      <c r="E2890" s="1"/>
      <c r="F2890" s="1"/>
    </row>
    <row r="2891" spans="2:6" x14ac:dyDescent="0.25">
      <c r="B2891" s="1"/>
      <c r="C2891" s="1"/>
      <c r="D2891" s="1"/>
      <c r="E2891" s="1"/>
      <c r="F2891" s="1"/>
    </row>
    <row r="2892" spans="2:6" x14ac:dyDescent="0.25">
      <c r="B2892" s="1"/>
      <c r="C2892" s="1"/>
      <c r="D2892" s="1"/>
      <c r="E2892" s="1"/>
      <c r="F2892" s="1"/>
    </row>
    <row r="2893" spans="2:6" x14ac:dyDescent="0.25">
      <c r="B2893" s="1"/>
      <c r="C2893" s="1"/>
      <c r="D2893" s="1"/>
      <c r="E2893" s="1"/>
      <c r="F2893" s="1"/>
    </row>
    <row r="2894" spans="2:6" x14ac:dyDescent="0.25">
      <c r="B2894" s="1"/>
      <c r="C2894" s="1"/>
      <c r="D2894" s="1"/>
      <c r="E2894" s="1"/>
      <c r="F2894" s="1"/>
    </row>
    <row r="2895" spans="2:6" x14ac:dyDescent="0.25">
      <c r="B2895" s="1"/>
      <c r="C2895" s="1"/>
      <c r="D2895" s="1"/>
      <c r="E2895" s="1"/>
      <c r="F2895" s="1"/>
    </row>
    <row r="2896" spans="2:6" x14ac:dyDescent="0.25">
      <c r="B2896" s="1"/>
      <c r="C2896" s="1"/>
      <c r="D2896" s="1"/>
      <c r="E2896" s="1"/>
      <c r="F2896" s="1"/>
    </row>
    <row r="2897" spans="2:6" x14ac:dyDescent="0.25">
      <c r="B2897" s="1"/>
      <c r="C2897" s="1"/>
      <c r="D2897" s="1"/>
      <c r="E2897" s="1"/>
      <c r="F2897" s="1"/>
    </row>
    <row r="2898" spans="2:6" x14ac:dyDescent="0.25">
      <c r="B2898" s="1"/>
      <c r="C2898" s="1"/>
      <c r="D2898" s="1"/>
      <c r="E2898" s="1"/>
      <c r="F2898" s="1"/>
    </row>
    <row r="2899" spans="2:6" x14ac:dyDescent="0.25">
      <c r="B2899" s="1"/>
      <c r="C2899" s="1"/>
      <c r="D2899" s="1"/>
      <c r="E2899" s="1"/>
      <c r="F2899" s="1"/>
    </row>
    <row r="2900" spans="2:6" x14ac:dyDescent="0.25">
      <c r="B2900" s="1"/>
      <c r="C2900" s="1"/>
      <c r="D2900" s="1"/>
      <c r="E2900" s="1"/>
      <c r="F2900" s="1"/>
    </row>
    <row r="2901" spans="2:6" x14ac:dyDescent="0.25">
      <c r="B2901" s="1"/>
      <c r="C2901" s="1"/>
      <c r="D2901" s="1"/>
      <c r="E2901" s="1"/>
      <c r="F2901" s="1"/>
    </row>
    <row r="2902" spans="2:6" x14ac:dyDescent="0.25">
      <c r="B2902" s="1"/>
      <c r="C2902" s="1"/>
      <c r="D2902" s="1"/>
      <c r="E2902" s="1"/>
      <c r="F2902" s="1"/>
    </row>
    <row r="2903" spans="2:6" x14ac:dyDescent="0.25">
      <c r="B2903" s="1"/>
      <c r="C2903" s="1"/>
      <c r="D2903" s="1"/>
      <c r="E2903" s="1"/>
      <c r="F2903" s="1"/>
    </row>
    <row r="2904" spans="2:6" x14ac:dyDescent="0.25">
      <c r="B2904" s="1"/>
      <c r="C2904" s="1"/>
      <c r="D2904" s="1"/>
      <c r="E2904" s="1"/>
      <c r="F2904" s="1"/>
    </row>
    <row r="2905" spans="2:6" x14ac:dyDescent="0.25">
      <c r="B2905" s="1"/>
      <c r="C2905" s="1"/>
      <c r="D2905" s="1"/>
      <c r="E2905" s="1"/>
      <c r="F2905" s="1"/>
    </row>
    <row r="2906" spans="2:6" x14ac:dyDescent="0.25">
      <c r="B2906" s="1"/>
      <c r="C2906" s="1"/>
      <c r="D2906" s="1"/>
      <c r="E2906" s="1"/>
      <c r="F2906" s="1"/>
    </row>
    <row r="2907" spans="2:6" x14ac:dyDescent="0.25">
      <c r="B2907" s="1"/>
      <c r="C2907" s="1"/>
      <c r="D2907" s="1"/>
      <c r="E2907" s="1"/>
      <c r="F2907" s="1"/>
    </row>
    <row r="2908" spans="2:6" x14ac:dyDescent="0.25">
      <c r="B2908" s="1"/>
      <c r="C2908" s="1"/>
      <c r="D2908" s="1"/>
      <c r="E2908" s="1"/>
      <c r="F2908" s="1"/>
    </row>
    <row r="2909" spans="2:6" x14ac:dyDescent="0.25">
      <c r="B2909" s="1"/>
      <c r="C2909" s="1"/>
      <c r="D2909" s="1"/>
      <c r="E2909" s="1"/>
      <c r="F2909" s="1"/>
    </row>
    <row r="2910" spans="2:6" x14ac:dyDescent="0.25">
      <c r="B2910" s="1"/>
      <c r="C2910" s="1"/>
      <c r="D2910" s="1"/>
      <c r="E2910" s="1"/>
      <c r="F2910" s="1"/>
    </row>
    <row r="2911" spans="2:6" x14ac:dyDescent="0.25">
      <c r="B2911" s="1"/>
      <c r="C2911" s="1"/>
      <c r="D2911" s="1"/>
      <c r="E2911" s="1"/>
      <c r="F2911" s="1"/>
    </row>
    <row r="2912" spans="2:6" x14ac:dyDescent="0.25">
      <c r="B2912" s="1"/>
      <c r="C2912" s="1"/>
      <c r="D2912" s="1"/>
      <c r="E2912" s="1"/>
      <c r="F2912" s="1"/>
    </row>
    <row r="2913" spans="2:6" x14ac:dyDescent="0.25">
      <c r="B2913" s="1"/>
      <c r="C2913" s="1"/>
      <c r="D2913" s="1"/>
      <c r="E2913" s="1"/>
      <c r="F2913" s="1"/>
    </row>
    <row r="2914" spans="2:6" x14ac:dyDescent="0.25">
      <c r="B2914" s="1"/>
      <c r="C2914" s="1"/>
      <c r="D2914" s="1"/>
      <c r="E2914" s="1"/>
      <c r="F2914" s="1"/>
    </row>
    <row r="2915" spans="2:6" x14ac:dyDescent="0.25">
      <c r="B2915" s="1"/>
      <c r="C2915" s="1"/>
      <c r="D2915" s="1"/>
      <c r="E2915" s="1"/>
      <c r="F2915" s="1"/>
    </row>
    <row r="2916" spans="2:6" x14ac:dyDescent="0.25">
      <c r="B2916" s="1"/>
      <c r="C2916" s="1"/>
      <c r="D2916" s="1"/>
      <c r="E2916" s="1"/>
      <c r="F2916" s="1"/>
    </row>
    <row r="2917" spans="2:6" x14ac:dyDescent="0.25">
      <c r="B2917" s="1"/>
      <c r="C2917" s="1"/>
      <c r="D2917" s="1"/>
      <c r="E2917" s="1"/>
      <c r="F2917" s="1"/>
    </row>
    <row r="2918" spans="2:6" x14ac:dyDescent="0.25">
      <c r="B2918" s="1"/>
      <c r="C2918" s="1"/>
      <c r="D2918" s="1"/>
      <c r="E2918" s="1"/>
      <c r="F2918" s="1"/>
    </row>
    <row r="2919" spans="2:6" x14ac:dyDescent="0.25">
      <c r="B2919" s="1"/>
      <c r="C2919" s="1"/>
      <c r="D2919" s="1"/>
      <c r="E2919" s="1"/>
      <c r="F2919" s="1"/>
    </row>
    <row r="2920" spans="2:6" x14ac:dyDescent="0.25">
      <c r="B2920" s="1"/>
      <c r="C2920" s="1"/>
      <c r="D2920" s="1"/>
      <c r="E2920" s="1"/>
      <c r="F2920" s="1"/>
    </row>
    <row r="2921" spans="2:6" x14ac:dyDescent="0.25">
      <c r="B2921" s="1"/>
      <c r="C2921" s="1"/>
      <c r="D2921" s="1"/>
      <c r="E2921" s="1"/>
      <c r="F2921" s="1"/>
    </row>
    <row r="2922" spans="2:6" x14ac:dyDescent="0.25">
      <c r="B2922" s="1"/>
      <c r="C2922" s="1"/>
      <c r="D2922" s="1"/>
      <c r="E2922" s="1"/>
      <c r="F2922" s="1"/>
    </row>
    <row r="2923" spans="2:6" x14ac:dyDescent="0.25">
      <c r="B2923" s="1"/>
      <c r="C2923" s="1"/>
      <c r="D2923" s="1"/>
      <c r="E2923" s="1"/>
      <c r="F2923" s="1"/>
    </row>
    <row r="2924" spans="2:6" x14ac:dyDescent="0.25">
      <c r="B2924" s="1"/>
      <c r="C2924" s="1"/>
      <c r="D2924" s="1"/>
      <c r="E2924" s="1"/>
      <c r="F2924" s="1"/>
    </row>
    <row r="2925" spans="2:6" x14ac:dyDescent="0.25">
      <c r="B2925" s="1"/>
      <c r="C2925" s="1"/>
      <c r="D2925" s="1"/>
      <c r="E2925" s="1"/>
      <c r="F2925" s="1"/>
    </row>
    <row r="2926" spans="2:6" x14ac:dyDescent="0.25">
      <c r="B2926" s="1"/>
      <c r="C2926" s="1"/>
      <c r="D2926" s="1"/>
      <c r="E2926" s="1"/>
      <c r="F2926" s="1"/>
    </row>
    <row r="2927" spans="2:6" x14ac:dyDescent="0.25">
      <c r="B2927" s="1"/>
      <c r="C2927" s="1"/>
      <c r="D2927" s="1"/>
      <c r="E2927" s="1"/>
      <c r="F2927" s="1"/>
    </row>
    <row r="2928" spans="2:6" x14ac:dyDescent="0.25">
      <c r="B2928" s="1"/>
      <c r="C2928" s="1"/>
      <c r="D2928" s="1"/>
      <c r="E2928" s="1"/>
      <c r="F2928" s="1"/>
    </row>
    <row r="2929" spans="2:6" x14ac:dyDescent="0.25">
      <c r="B2929" s="1"/>
      <c r="C2929" s="1"/>
      <c r="D2929" s="1"/>
      <c r="E2929" s="1"/>
      <c r="F2929" s="1"/>
    </row>
    <row r="2930" spans="2:6" x14ac:dyDescent="0.25">
      <c r="B2930" s="1"/>
      <c r="C2930" s="1"/>
      <c r="D2930" s="1"/>
      <c r="E2930" s="1"/>
      <c r="F2930" s="1"/>
    </row>
    <row r="2931" spans="2:6" x14ac:dyDescent="0.25">
      <c r="B2931" s="1"/>
      <c r="C2931" s="1"/>
      <c r="D2931" s="1"/>
      <c r="E2931" s="1"/>
      <c r="F2931" s="1"/>
    </row>
    <row r="2932" spans="2:6" x14ac:dyDescent="0.25">
      <c r="B2932" s="1"/>
      <c r="C2932" s="1"/>
      <c r="D2932" s="1"/>
      <c r="E2932" s="1"/>
      <c r="F2932" s="1"/>
    </row>
    <row r="2933" spans="2:6" x14ac:dyDescent="0.25">
      <c r="B2933" s="1"/>
      <c r="C2933" s="1"/>
      <c r="D2933" s="1"/>
      <c r="E2933" s="1"/>
      <c r="F2933" s="1"/>
    </row>
    <row r="2934" spans="2:6" x14ac:dyDescent="0.25">
      <c r="B2934" s="1"/>
      <c r="C2934" s="1"/>
      <c r="D2934" s="1"/>
      <c r="E2934" s="1"/>
      <c r="F2934" s="1"/>
    </row>
    <row r="2935" spans="2:6" x14ac:dyDescent="0.25">
      <c r="B2935" s="1"/>
      <c r="C2935" s="1"/>
      <c r="D2935" s="1"/>
      <c r="E2935" s="1"/>
      <c r="F2935" s="1"/>
    </row>
    <row r="2936" spans="2:6" x14ac:dyDescent="0.25">
      <c r="B2936" s="1"/>
      <c r="C2936" s="1"/>
      <c r="D2936" s="1"/>
      <c r="E2936" s="1"/>
      <c r="F2936" s="1"/>
    </row>
    <row r="2937" spans="2:6" x14ac:dyDescent="0.25">
      <c r="B2937" s="1"/>
      <c r="C2937" s="1"/>
      <c r="D2937" s="1"/>
      <c r="E2937" s="1"/>
      <c r="F2937" s="1"/>
    </row>
    <row r="2938" spans="2:6" x14ac:dyDescent="0.25">
      <c r="B2938" s="1"/>
      <c r="C2938" s="1"/>
      <c r="D2938" s="1"/>
      <c r="E2938" s="1"/>
      <c r="F2938" s="1"/>
    </row>
    <row r="2939" spans="2:6" x14ac:dyDescent="0.25">
      <c r="B2939" s="1"/>
      <c r="C2939" s="1"/>
      <c r="D2939" s="1"/>
      <c r="E2939" s="1"/>
      <c r="F2939" s="1"/>
    </row>
    <row r="2940" spans="2:6" x14ac:dyDescent="0.25">
      <c r="B2940" s="1"/>
      <c r="C2940" s="1"/>
      <c r="D2940" s="1"/>
      <c r="E2940" s="1"/>
      <c r="F2940" s="1"/>
    </row>
    <row r="2941" spans="2:6" x14ac:dyDescent="0.25">
      <c r="B2941" s="1"/>
      <c r="C2941" s="1"/>
      <c r="D2941" s="1"/>
      <c r="E2941" s="1"/>
      <c r="F2941" s="1"/>
    </row>
    <row r="2942" spans="2:6" x14ac:dyDescent="0.25">
      <c r="B2942" s="1"/>
      <c r="C2942" s="1"/>
      <c r="D2942" s="1"/>
      <c r="E2942" s="1"/>
      <c r="F2942" s="1"/>
    </row>
    <row r="2943" spans="2:6" x14ac:dyDescent="0.25">
      <c r="B2943" s="1"/>
      <c r="C2943" s="1"/>
      <c r="D2943" s="1"/>
      <c r="E2943" s="1"/>
      <c r="F2943" s="1"/>
    </row>
    <row r="2944" spans="2:6" x14ac:dyDescent="0.25">
      <c r="B2944" s="1"/>
      <c r="C2944" s="1"/>
      <c r="D2944" s="1"/>
      <c r="E2944" s="1"/>
      <c r="F2944" s="1"/>
    </row>
    <row r="2945" spans="2:6" x14ac:dyDescent="0.25">
      <c r="B2945" s="1"/>
      <c r="C2945" s="1"/>
      <c r="D2945" s="1"/>
      <c r="E2945" s="1"/>
      <c r="F2945" s="1"/>
    </row>
    <row r="2946" spans="2:6" x14ac:dyDescent="0.25">
      <c r="B2946" s="1"/>
      <c r="C2946" s="1"/>
      <c r="D2946" s="1"/>
      <c r="E2946" s="1"/>
      <c r="F2946" s="1"/>
    </row>
    <row r="2947" spans="2:6" x14ac:dyDescent="0.25">
      <c r="B2947" s="1"/>
      <c r="C2947" s="1"/>
      <c r="D2947" s="1"/>
      <c r="E2947" s="1"/>
      <c r="F2947" s="1"/>
    </row>
    <row r="2948" spans="2:6" x14ac:dyDescent="0.25">
      <c r="B2948" s="1"/>
      <c r="C2948" s="1"/>
      <c r="D2948" s="1"/>
      <c r="E2948" s="1"/>
      <c r="F2948" s="1"/>
    </row>
    <row r="2949" spans="2:6" x14ac:dyDescent="0.25">
      <c r="B2949" s="1"/>
      <c r="C2949" s="1"/>
      <c r="D2949" s="1"/>
      <c r="E2949" s="1"/>
      <c r="F2949" s="1"/>
    </row>
    <row r="2950" spans="2:6" x14ac:dyDescent="0.25">
      <c r="B2950" s="1"/>
      <c r="C2950" s="1"/>
      <c r="D2950" s="1"/>
      <c r="E2950" s="1"/>
      <c r="F2950" s="1"/>
    </row>
    <row r="2951" spans="2:6" x14ac:dyDescent="0.25">
      <c r="B2951" s="1"/>
      <c r="C2951" s="1"/>
      <c r="D2951" s="1"/>
      <c r="E2951" s="1"/>
      <c r="F2951" s="1"/>
    </row>
    <row r="2952" spans="2:6" x14ac:dyDescent="0.25">
      <c r="B2952" s="1"/>
      <c r="C2952" s="1"/>
      <c r="D2952" s="1"/>
      <c r="E2952" s="1"/>
      <c r="F2952" s="1"/>
    </row>
    <row r="2953" spans="2:6" x14ac:dyDescent="0.25">
      <c r="B2953" s="1"/>
      <c r="C2953" s="1"/>
      <c r="D2953" s="1"/>
      <c r="E2953" s="1"/>
      <c r="F2953" s="1"/>
    </row>
    <row r="2954" spans="2:6" x14ac:dyDescent="0.25">
      <c r="B2954" s="1"/>
      <c r="C2954" s="1"/>
      <c r="D2954" s="1"/>
      <c r="E2954" s="1"/>
      <c r="F2954" s="1"/>
    </row>
    <row r="2955" spans="2:6" x14ac:dyDescent="0.25">
      <c r="B2955" s="1"/>
      <c r="C2955" s="1"/>
      <c r="D2955" s="1"/>
      <c r="E2955" s="1"/>
      <c r="F2955" s="1"/>
    </row>
    <row r="2956" spans="2:6" x14ac:dyDescent="0.25">
      <c r="B2956" s="1"/>
      <c r="C2956" s="1"/>
      <c r="D2956" s="1"/>
      <c r="E2956" s="1"/>
      <c r="F2956" s="1"/>
    </row>
    <row r="2957" spans="2:6" x14ac:dyDescent="0.25">
      <c r="B2957" s="1"/>
      <c r="C2957" s="1"/>
      <c r="D2957" s="1"/>
      <c r="E2957" s="1"/>
      <c r="F2957" s="1"/>
    </row>
    <row r="2958" spans="2:6" x14ac:dyDescent="0.25">
      <c r="B2958" s="1"/>
      <c r="C2958" s="1"/>
      <c r="D2958" s="1"/>
      <c r="E2958" s="1"/>
      <c r="F2958" s="1"/>
    </row>
    <row r="2959" spans="2:6" x14ac:dyDescent="0.25">
      <c r="B2959" s="1"/>
      <c r="C2959" s="1"/>
      <c r="D2959" s="1"/>
      <c r="E2959" s="1"/>
      <c r="F2959" s="1"/>
    </row>
    <row r="2960" spans="2:6" x14ac:dyDescent="0.25">
      <c r="B2960" s="1"/>
      <c r="C2960" s="1"/>
      <c r="D2960" s="1"/>
      <c r="E2960" s="1"/>
      <c r="F2960" s="1"/>
    </row>
    <row r="2961" spans="2:6" x14ac:dyDescent="0.25">
      <c r="B2961" s="1"/>
      <c r="C2961" s="1"/>
      <c r="D2961" s="1"/>
      <c r="E2961" s="1"/>
      <c r="F2961" s="1"/>
    </row>
    <row r="2962" spans="2:6" x14ac:dyDescent="0.25">
      <c r="B2962" s="1"/>
      <c r="C2962" s="1"/>
      <c r="D2962" s="1"/>
      <c r="E2962" s="1"/>
      <c r="F2962" s="1"/>
    </row>
    <row r="2963" spans="2:6" x14ac:dyDescent="0.25">
      <c r="B2963" s="1"/>
      <c r="C2963" s="1"/>
      <c r="D2963" s="1"/>
      <c r="E2963" s="1"/>
      <c r="F2963" s="1"/>
    </row>
    <row r="2964" spans="2:6" x14ac:dyDescent="0.25">
      <c r="B2964" s="1"/>
      <c r="C2964" s="1"/>
      <c r="D2964" s="1"/>
      <c r="E2964" s="1"/>
      <c r="F2964" s="1"/>
    </row>
    <row r="2965" spans="2:6" x14ac:dyDescent="0.25">
      <c r="B2965" s="1"/>
      <c r="C2965" s="1"/>
      <c r="D2965" s="1"/>
      <c r="E2965" s="1"/>
      <c r="F2965" s="1"/>
    </row>
    <row r="2966" spans="2:6" x14ac:dyDescent="0.25">
      <c r="B2966" s="1"/>
      <c r="C2966" s="1"/>
      <c r="D2966" s="1"/>
      <c r="E2966" s="1"/>
      <c r="F2966" s="1"/>
    </row>
    <row r="2967" spans="2:6" x14ac:dyDescent="0.25">
      <c r="B2967" s="1"/>
      <c r="C2967" s="1"/>
      <c r="D2967" s="1"/>
      <c r="E2967" s="1"/>
      <c r="F2967" s="1"/>
    </row>
    <row r="2968" spans="2:6" x14ac:dyDescent="0.25">
      <c r="B2968" s="1"/>
      <c r="C2968" s="1"/>
      <c r="D2968" s="1"/>
      <c r="E2968" s="1"/>
      <c r="F2968" s="1"/>
    </row>
    <row r="2969" spans="2:6" x14ac:dyDescent="0.25">
      <c r="B2969" s="1"/>
      <c r="C2969" s="1"/>
      <c r="D2969" s="1"/>
      <c r="E2969" s="1"/>
      <c r="F2969" s="1"/>
    </row>
    <row r="2970" spans="2:6" x14ac:dyDescent="0.25">
      <c r="B2970" s="1"/>
      <c r="C2970" s="1"/>
      <c r="D2970" s="1"/>
      <c r="E2970" s="1"/>
      <c r="F2970" s="1"/>
    </row>
    <row r="2971" spans="2:6" x14ac:dyDescent="0.25">
      <c r="B2971" s="1"/>
      <c r="C2971" s="1"/>
      <c r="D2971" s="1"/>
      <c r="E2971" s="1"/>
      <c r="F2971" s="1"/>
    </row>
    <row r="2972" spans="2:6" x14ac:dyDescent="0.25">
      <c r="B2972" s="1"/>
      <c r="C2972" s="1"/>
      <c r="D2972" s="1"/>
      <c r="E2972" s="1"/>
      <c r="F2972" s="1"/>
    </row>
    <row r="2973" spans="2:6" x14ac:dyDescent="0.25">
      <c r="B2973" s="1"/>
      <c r="C2973" s="1"/>
      <c r="D2973" s="1"/>
      <c r="E2973" s="1"/>
      <c r="F2973" s="1"/>
    </row>
    <row r="2974" spans="2:6" x14ac:dyDescent="0.25">
      <c r="B2974" s="1"/>
      <c r="C2974" s="1"/>
      <c r="D2974" s="1"/>
      <c r="E2974" s="1"/>
      <c r="F2974" s="1"/>
    </row>
    <row r="2975" spans="2:6" x14ac:dyDescent="0.25">
      <c r="B2975" s="1"/>
      <c r="C2975" s="1"/>
      <c r="D2975" s="1"/>
      <c r="E2975" s="1"/>
      <c r="F2975" s="1"/>
    </row>
    <row r="2976" spans="2:6" x14ac:dyDescent="0.25">
      <c r="B2976" s="1"/>
      <c r="C2976" s="1"/>
      <c r="D2976" s="1"/>
      <c r="E2976" s="1"/>
      <c r="F2976" s="1"/>
    </row>
    <row r="2977" spans="2:6" x14ac:dyDescent="0.25">
      <c r="B2977" s="1"/>
      <c r="C2977" s="1"/>
      <c r="D2977" s="1"/>
      <c r="E2977" s="1"/>
      <c r="F2977" s="1"/>
    </row>
    <row r="2978" spans="2:6" x14ac:dyDescent="0.25">
      <c r="B2978" s="1"/>
      <c r="C2978" s="1"/>
      <c r="D2978" s="1"/>
      <c r="E2978" s="1"/>
      <c r="F2978" s="1"/>
    </row>
    <row r="2979" spans="2:6" x14ac:dyDescent="0.25">
      <c r="B2979" s="1"/>
      <c r="C2979" s="1"/>
      <c r="D2979" s="1"/>
      <c r="E2979" s="1"/>
      <c r="F2979" s="1"/>
    </row>
    <row r="2980" spans="2:6" x14ac:dyDescent="0.25">
      <c r="B2980" s="1"/>
      <c r="C2980" s="1"/>
      <c r="D2980" s="1"/>
      <c r="E2980" s="1"/>
      <c r="F2980" s="1"/>
    </row>
    <row r="2981" spans="2:6" x14ac:dyDescent="0.25">
      <c r="B2981" s="1"/>
      <c r="C2981" s="1"/>
      <c r="D2981" s="1"/>
      <c r="E2981" s="1"/>
      <c r="F2981" s="1"/>
    </row>
    <row r="2982" spans="2:6" x14ac:dyDescent="0.25">
      <c r="B2982" s="1"/>
      <c r="C2982" s="1"/>
      <c r="D2982" s="1"/>
      <c r="E2982" s="1"/>
      <c r="F2982" s="1"/>
    </row>
    <row r="2983" spans="2:6" x14ac:dyDescent="0.25">
      <c r="B2983" s="1"/>
      <c r="C2983" s="1"/>
      <c r="D2983" s="1"/>
      <c r="E2983" s="1"/>
      <c r="F2983" s="1"/>
    </row>
    <row r="2984" spans="2:6" x14ac:dyDescent="0.25">
      <c r="B2984" s="1"/>
      <c r="C2984" s="1"/>
      <c r="D2984" s="1"/>
      <c r="E2984" s="1"/>
      <c r="F2984" s="1"/>
    </row>
    <row r="2985" spans="2:6" x14ac:dyDescent="0.25">
      <c r="B2985" s="1"/>
      <c r="C2985" s="1"/>
      <c r="D2985" s="1"/>
      <c r="E2985" s="1"/>
      <c r="F2985" s="1"/>
    </row>
    <row r="2986" spans="2:6" x14ac:dyDescent="0.25">
      <c r="B2986" s="1"/>
      <c r="C2986" s="1"/>
      <c r="D2986" s="1"/>
      <c r="E2986" s="1"/>
      <c r="F2986" s="1"/>
    </row>
    <row r="2987" spans="2:6" x14ac:dyDescent="0.25">
      <c r="B2987" s="1"/>
      <c r="C2987" s="1"/>
      <c r="D2987" s="1"/>
      <c r="E2987" s="1"/>
      <c r="F2987" s="1"/>
    </row>
    <row r="2988" spans="2:6" x14ac:dyDescent="0.25">
      <c r="B2988" s="1"/>
      <c r="C2988" s="1"/>
      <c r="D2988" s="1"/>
      <c r="E2988" s="1"/>
      <c r="F2988" s="1"/>
    </row>
    <row r="2989" spans="2:6" x14ac:dyDescent="0.25">
      <c r="B2989" s="1"/>
      <c r="C2989" s="1"/>
      <c r="D2989" s="1"/>
      <c r="E2989" s="1"/>
      <c r="F2989" s="1"/>
    </row>
    <row r="2990" spans="2:6" x14ac:dyDescent="0.25">
      <c r="B2990" s="1"/>
      <c r="C2990" s="1"/>
      <c r="D2990" s="1"/>
      <c r="E2990" s="1"/>
      <c r="F2990" s="1"/>
    </row>
    <row r="2991" spans="2:6" x14ac:dyDescent="0.25">
      <c r="B2991" s="1"/>
      <c r="C2991" s="1"/>
      <c r="D2991" s="1"/>
      <c r="E2991" s="1"/>
      <c r="F2991" s="1"/>
    </row>
    <row r="2992" spans="2:6" x14ac:dyDescent="0.25">
      <c r="B2992" s="1"/>
      <c r="C2992" s="1"/>
      <c r="D2992" s="1"/>
      <c r="E2992" s="1"/>
      <c r="F2992" s="1"/>
    </row>
    <row r="2993" spans="2:6" x14ac:dyDescent="0.25">
      <c r="B2993" s="1"/>
      <c r="C2993" s="1"/>
      <c r="D2993" s="1"/>
      <c r="E2993" s="1"/>
      <c r="F2993" s="1"/>
    </row>
    <row r="2994" spans="2:6" x14ac:dyDescent="0.25">
      <c r="B2994" s="1"/>
      <c r="C2994" s="1"/>
      <c r="D2994" s="1"/>
      <c r="E2994" s="1"/>
      <c r="F2994" s="1"/>
    </row>
    <row r="2995" spans="2:6" x14ac:dyDescent="0.25">
      <c r="B2995" s="1"/>
      <c r="C2995" s="1"/>
      <c r="D2995" s="1"/>
      <c r="E2995" s="1"/>
      <c r="F2995" s="1"/>
    </row>
    <row r="2996" spans="2:6" x14ac:dyDescent="0.25">
      <c r="B2996" s="1"/>
      <c r="C2996" s="1"/>
      <c r="D2996" s="1"/>
      <c r="E2996" s="1"/>
      <c r="F2996" s="1"/>
    </row>
    <row r="2997" spans="2:6" x14ac:dyDescent="0.25">
      <c r="B2997" s="1"/>
      <c r="C2997" s="1"/>
      <c r="D2997" s="1"/>
      <c r="E2997" s="1"/>
      <c r="F2997" s="1"/>
    </row>
    <row r="2998" spans="2:6" x14ac:dyDescent="0.25">
      <c r="B2998" s="1"/>
      <c r="C2998" s="1"/>
      <c r="D2998" s="1"/>
      <c r="E2998" s="1"/>
      <c r="F2998" s="1"/>
    </row>
    <row r="2999" spans="2:6" x14ac:dyDescent="0.25">
      <c r="B2999" s="1"/>
      <c r="C2999" s="1"/>
      <c r="D2999" s="1"/>
      <c r="E2999" s="1"/>
      <c r="F2999" s="1"/>
    </row>
    <row r="3000" spans="2:6" x14ac:dyDescent="0.25">
      <c r="B3000" s="1"/>
      <c r="C3000" s="1"/>
      <c r="D3000" s="1"/>
      <c r="E3000" s="1"/>
      <c r="F3000" s="1"/>
    </row>
    <row r="3001" spans="2:6" x14ac:dyDescent="0.25">
      <c r="B3001" s="1"/>
      <c r="C3001" s="1"/>
      <c r="D3001" s="1"/>
      <c r="E3001" s="1"/>
      <c r="F3001" s="1"/>
    </row>
    <row r="3002" spans="2:6" x14ac:dyDescent="0.25">
      <c r="B3002" s="1"/>
      <c r="C3002" s="1"/>
      <c r="D3002" s="1"/>
      <c r="E3002" s="1"/>
      <c r="F3002" s="1"/>
    </row>
    <row r="3003" spans="2:6" x14ac:dyDescent="0.25">
      <c r="B3003" s="1"/>
      <c r="C3003" s="1"/>
      <c r="D3003" s="1"/>
      <c r="E3003" s="1"/>
      <c r="F3003" s="1"/>
    </row>
    <row r="3004" spans="2:6" x14ac:dyDescent="0.25">
      <c r="B3004" s="1"/>
      <c r="C3004" s="1"/>
      <c r="D3004" s="1"/>
      <c r="E3004" s="1"/>
      <c r="F3004" s="1"/>
    </row>
    <row r="3005" spans="2:6" x14ac:dyDescent="0.25">
      <c r="B3005" s="1"/>
      <c r="C3005" s="1"/>
      <c r="D3005" s="1"/>
      <c r="E3005" s="1"/>
      <c r="F3005" s="1"/>
    </row>
    <row r="3006" spans="2:6" x14ac:dyDescent="0.25">
      <c r="B3006" s="1"/>
      <c r="C3006" s="1"/>
      <c r="D3006" s="1"/>
      <c r="E3006" s="1"/>
      <c r="F3006" s="1"/>
    </row>
    <row r="3007" spans="2:6" x14ac:dyDescent="0.25">
      <c r="B3007" s="1"/>
      <c r="C3007" s="1"/>
      <c r="D3007" s="1"/>
      <c r="E3007" s="1"/>
      <c r="F3007" s="1"/>
    </row>
    <row r="3008" spans="2:6" x14ac:dyDescent="0.25">
      <c r="B3008" s="1"/>
      <c r="C3008" s="1"/>
      <c r="D3008" s="1"/>
      <c r="E3008" s="1"/>
      <c r="F3008" s="1"/>
    </row>
    <row r="3009" spans="2:6" x14ac:dyDescent="0.25">
      <c r="B3009" s="1"/>
      <c r="C3009" s="1"/>
      <c r="D3009" s="1"/>
      <c r="E3009" s="1"/>
      <c r="F3009" s="1"/>
    </row>
    <row r="3010" spans="2:6" x14ac:dyDescent="0.25">
      <c r="B3010" s="1"/>
      <c r="C3010" s="1"/>
      <c r="D3010" s="1"/>
      <c r="E3010" s="1"/>
      <c r="F3010" s="1"/>
    </row>
    <row r="3011" spans="2:6" x14ac:dyDescent="0.25">
      <c r="B3011" s="1"/>
      <c r="C3011" s="1"/>
      <c r="D3011" s="1"/>
      <c r="E3011" s="1"/>
      <c r="F3011" s="1"/>
    </row>
    <row r="3012" spans="2:6" x14ac:dyDescent="0.25">
      <c r="B3012" s="1"/>
      <c r="C3012" s="1"/>
      <c r="D3012" s="1"/>
      <c r="E3012" s="1"/>
      <c r="F3012" s="1"/>
    </row>
    <row r="3013" spans="2:6" x14ac:dyDescent="0.25">
      <c r="B3013" s="1"/>
      <c r="C3013" s="1"/>
      <c r="D3013" s="1"/>
      <c r="E3013" s="1"/>
      <c r="F3013" s="1"/>
    </row>
    <row r="3014" spans="2:6" x14ac:dyDescent="0.25">
      <c r="B3014" s="1"/>
      <c r="C3014" s="1"/>
      <c r="D3014" s="1"/>
      <c r="E3014" s="1"/>
      <c r="F3014" s="1"/>
    </row>
    <row r="3015" spans="2:6" x14ac:dyDescent="0.25">
      <c r="B3015" s="1"/>
      <c r="C3015" s="1"/>
      <c r="D3015" s="1"/>
      <c r="E3015" s="1"/>
      <c r="F3015" s="1"/>
    </row>
    <row r="3016" spans="2:6" x14ac:dyDescent="0.25">
      <c r="B3016" s="1"/>
      <c r="C3016" s="1"/>
      <c r="D3016" s="1"/>
      <c r="E3016" s="1"/>
      <c r="F3016" s="1"/>
    </row>
    <row r="3017" spans="2:6" x14ac:dyDescent="0.25">
      <c r="B3017" s="1"/>
      <c r="C3017" s="1"/>
      <c r="D3017" s="1"/>
      <c r="E3017" s="1"/>
      <c r="F3017" s="1"/>
    </row>
    <row r="3018" spans="2:6" x14ac:dyDescent="0.25">
      <c r="B3018" s="1"/>
      <c r="C3018" s="1"/>
      <c r="D3018" s="1"/>
      <c r="E3018" s="1"/>
      <c r="F3018" s="1"/>
    </row>
    <row r="3019" spans="2:6" x14ac:dyDescent="0.25">
      <c r="B3019" s="1"/>
      <c r="C3019" s="1"/>
      <c r="D3019" s="1"/>
      <c r="E3019" s="1"/>
      <c r="F3019" s="1"/>
    </row>
    <row r="3020" spans="2:6" x14ac:dyDescent="0.25">
      <c r="B3020" s="1"/>
      <c r="C3020" s="1"/>
      <c r="D3020" s="1"/>
      <c r="E3020" s="1"/>
      <c r="F3020" s="1"/>
    </row>
    <row r="3021" spans="2:6" x14ac:dyDescent="0.25">
      <c r="B3021" s="1"/>
      <c r="C3021" s="1"/>
      <c r="D3021" s="1"/>
      <c r="E3021" s="1"/>
      <c r="F3021" s="1"/>
    </row>
    <row r="3022" spans="2:6" x14ac:dyDescent="0.25">
      <c r="B3022" s="1"/>
      <c r="C3022" s="1"/>
      <c r="D3022" s="1"/>
      <c r="E3022" s="1"/>
      <c r="F3022" s="1"/>
    </row>
    <row r="3023" spans="2:6" x14ac:dyDescent="0.25">
      <c r="B3023" s="1"/>
      <c r="C3023" s="1"/>
      <c r="D3023" s="1"/>
      <c r="E3023" s="1"/>
      <c r="F3023" s="1"/>
    </row>
    <row r="3024" spans="2:6" x14ac:dyDescent="0.25">
      <c r="B3024" s="1"/>
      <c r="C3024" s="1"/>
      <c r="D3024" s="1"/>
      <c r="E3024" s="1"/>
      <c r="F3024" s="1"/>
    </row>
    <row r="3025" spans="2:6" x14ac:dyDescent="0.25">
      <c r="B3025" s="1"/>
      <c r="C3025" s="1"/>
      <c r="D3025" s="1"/>
      <c r="E3025" s="1"/>
      <c r="F3025" s="1"/>
    </row>
    <row r="3026" spans="2:6" x14ac:dyDescent="0.25">
      <c r="B3026" s="1"/>
      <c r="C3026" s="1"/>
      <c r="D3026" s="1"/>
      <c r="E3026" s="1"/>
      <c r="F3026" s="1"/>
    </row>
    <row r="3027" spans="2:6" x14ac:dyDescent="0.25">
      <c r="B3027" s="1"/>
      <c r="C3027" s="1"/>
      <c r="D3027" s="1"/>
      <c r="E3027" s="1"/>
      <c r="F3027" s="1"/>
    </row>
    <row r="3028" spans="2:6" x14ac:dyDescent="0.25">
      <c r="B3028" s="1"/>
      <c r="C3028" s="1"/>
      <c r="D3028" s="1"/>
      <c r="E3028" s="1"/>
      <c r="F3028" s="1"/>
    </row>
    <row r="3029" spans="2:6" x14ac:dyDescent="0.25">
      <c r="B3029" s="1"/>
      <c r="C3029" s="1"/>
      <c r="D3029" s="1"/>
      <c r="E3029" s="1"/>
      <c r="F3029" s="1"/>
    </row>
    <row r="3030" spans="2:6" x14ac:dyDescent="0.25">
      <c r="B3030" s="1"/>
      <c r="C3030" s="1"/>
      <c r="D3030" s="1"/>
      <c r="E3030" s="1"/>
      <c r="F3030" s="1"/>
    </row>
    <row r="3031" spans="2:6" x14ac:dyDescent="0.25">
      <c r="B3031" s="1"/>
      <c r="C3031" s="1"/>
      <c r="D3031" s="1"/>
      <c r="E3031" s="1"/>
      <c r="F3031" s="1"/>
    </row>
    <row r="3032" spans="2:6" x14ac:dyDescent="0.25">
      <c r="B3032" s="1"/>
      <c r="C3032" s="1"/>
      <c r="D3032" s="1"/>
      <c r="E3032" s="1"/>
      <c r="F3032" s="1"/>
    </row>
    <row r="3033" spans="2:6" x14ac:dyDescent="0.25">
      <c r="B3033" s="1"/>
      <c r="C3033" s="1"/>
      <c r="D3033" s="1"/>
      <c r="E3033" s="1"/>
      <c r="F3033" s="1"/>
    </row>
    <row r="3034" spans="2:6" x14ac:dyDescent="0.25">
      <c r="B3034" s="1"/>
      <c r="C3034" s="1"/>
      <c r="D3034" s="1"/>
      <c r="E3034" s="1"/>
      <c r="F3034" s="1"/>
    </row>
    <row r="3035" spans="2:6" x14ac:dyDescent="0.25">
      <c r="B3035" s="1"/>
      <c r="C3035" s="1"/>
      <c r="D3035" s="1"/>
      <c r="E3035" s="1"/>
      <c r="F3035" s="1"/>
    </row>
    <row r="3036" spans="2:6" x14ac:dyDescent="0.25">
      <c r="B3036" s="1"/>
      <c r="C3036" s="1"/>
      <c r="D3036" s="1"/>
      <c r="E3036" s="1"/>
      <c r="F3036" s="1"/>
    </row>
    <row r="3037" spans="2:6" x14ac:dyDescent="0.25">
      <c r="B3037" s="1"/>
      <c r="C3037" s="1"/>
      <c r="D3037" s="1"/>
      <c r="E3037" s="1"/>
      <c r="F3037" s="1"/>
    </row>
    <row r="3038" spans="2:6" x14ac:dyDescent="0.25">
      <c r="B3038" s="1"/>
      <c r="C3038" s="1"/>
      <c r="D3038" s="1"/>
      <c r="E3038" s="1"/>
      <c r="F3038" s="1"/>
    </row>
    <row r="3039" spans="2:6" x14ac:dyDescent="0.25">
      <c r="B3039" s="1"/>
      <c r="C3039" s="1"/>
      <c r="D3039" s="1"/>
      <c r="E3039" s="1"/>
      <c r="F3039" s="1"/>
    </row>
    <row r="3040" spans="2:6" x14ac:dyDescent="0.25">
      <c r="B3040" s="1"/>
      <c r="C3040" s="1"/>
      <c r="D3040" s="1"/>
      <c r="E3040" s="1"/>
      <c r="F3040" s="1"/>
    </row>
    <row r="3041" spans="2:6" x14ac:dyDescent="0.25">
      <c r="B3041" s="1"/>
      <c r="C3041" s="1"/>
      <c r="D3041" s="1"/>
      <c r="E3041" s="1"/>
      <c r="F3041" s="1"/>
    </row>
    <row r="3042" spans="2:6" x14ac:dyDescent="0.25">
      <c r="B3042" s="1"/>
      <c r="C3042" s="1"/>
      <c r="D3042" s="1"/>
      <c r="E3042" s="1"/>
      <c r="F3042" s="1"/>
    </row>
    <row r="3043" spans="2:6" x14ac:dyDescent="0.25">
      <c r="B3043" s="1"/>
      <c r="C3043" s="1"/>
      <c r="D3043" s="1"/>
      <c r="E3043" s="1"/>
      <c r="F3043" s="1"/>
    </row>
    <row r="3044" spans="2:6" x14ac:dyDescent="0.25">
      <c r="B3044" s="1"/>
      <c r="C3044" s="1"/>
      <c r="D3044" s="1"/>
      <c r="E3044" s="1"/>
      <c r="F3044" s="1"/>
    </row>
    <row r="3045" spans="2:6" x14ac:dyDescent="0.25">
      <c r="B3045" s="1"/>
      <c r="C3045" s="1"/>
      <c r="D3045" s="1"/>
      <c r="E3045" s="1"/>
      <c r="F3045" s="1"/>
    </row>
    <row r="3046" spans="2:6" x14ac:dyDescent="0.25">
      <c r="B3046" s="1"/>
      <c r="C3046" s="1"/>
      <c r="D3046" s="1"/>
      <c r="E3046" s="1"/>
      <c r="F3046" s="1"/>
    </row>
    <row r="3047" spans="2:6" x14ac:dyDescent="0.25">
      <c r="B3047" s="1"/>
      <c r="C3047" s="1"/>
      <c r="D3047" s="1"/>
      <c r="E3047" s="1"/>
      <c r="F3047" s="1"/>
    </row>
    <row r="3048" spans="2:6" x14ac:dyDescent="0.25">
      <c r="B3048" s="1"/>
      <c r="C3048" s="1"/>
      <c r="D3048" s="1"/>
      <c r="E3048" s="1"/>
      <c r="F3048" s="1"/>
    </row>
    <row r="3049" spans="2:6" x14ac:dyDescent="0.25">
      <c r="B3049" s="1"/>
      <c r="C3049" s="1"/>
      <c r="D3049" s="1"/>
      <c r="E3049" s="1"/>
      <c r="F3049" s="1"/>
    </row>
    <row r="3050" spans="2:6" x14ac:dyDescent="0.25">
      <c r="B3050" s="1"/>
      <c r="C3050" s="1"/>
      <c r="D3050" s="1"/>
      <c r="E3050" s="1"/>
      <c r="F3050" s="1"/>
    </row>
    <row r="3051" spans="2:6" x14ac:dyDescent="0.25">
      <c r="B3051" s="1"/>
      <c r="C3051" s="1"/>
      <c r="D3051" s="1"/>
      <c r="E3051" s="1"/>
      <c r="F3051" s="1"/>
    </row>
    <row r="3052" spans="2:6" x14ac:dyDescent="0.25">
      <c r="B3052" s="1"/>
      <c r="C3052" s="1"/>
      <c r="D3052" s="1"/>
      <c r="E3052" s="1"/>
      <c r="F3052" s="1"/>
    </row>
    <row r="3053" spans="2:6" x14ac:dyDescent="0.25">
      <c r="B3053" s="1"/>
      <c r="C3053" s="1"/>
      <c r="D3053" s="1"/>
      <c r="E3053" s="1"/>
      <c r="F3053" s="1"/>
    </row>
    <row r="3054" spans="2:6" x14ac:dyDescent="0.25">
      <c r="B3054" s="1"/>
      <c r="C3054" s="1"/>
      <c r="D3054" s="1"/>
      <c r="E3054" s="1"/>
      <c r="F3054" s="1"/>
    </row>
    <row r="3055" spans="2:6" x14ac:dyDescent="0.25">
      <c r="B3055" s="1"/>
      <c r="C3055" s="1"/>
      <c r="D3055" s="1"/>
      <c r="E3055" s="1"/>
      <c r="F3055" s="1"/>
    </row>
    <row r="3056" spans="2:6" x14ac:dyDescent="0.25">
      <c r="B3056" s="1"/>
      <c r="C3056" s="1"/>
      <c r="D3056" s="1"/>
      <c r="E3056" s="1"/>
      <c r="F3056" s="1"/>
    </row>
    <row r="3057" spans="2:6" x14ac:dyDescent="0.25">
      <c r="B3057" s="1"/>
      <c r="C3057" s="1"/>
      <c r="D3057" s="1"/>
      <c r="E3057" s="1"/>
      <c r="F3057" s="1"/>
    </row>
    <row r="3058" spans="2:6" x14ac:dyDescent="0.25">
      <c r="B3058" s="1"/>
      <c r="C3058" s="1"/>
      <c r="D3058" s="1"/>
      <c r="E3058" s="1"/>
      <c r="F3058" s="1"/>
    </row>
    <row r="3059" spans="2:6" x14ac:dyDescent="0.25">
      <c r="B3059" s="1"/>
      <c r="C3059" s="1"/>
      <c r="D3059" s="1"/>
      <c r="E3059" s="1"/>
      <c r="F3059" s="1"/>
    </row>
    <row r="3060" spans="2:6" x14ac:dyDescent="0.25">
      <c r="B3060" s="1"/>
      <c r="C3060" s="1"/>
      <c r="D3060" s="1"/>
      <c r="E3060" s="1"/>
      <c r="F3060" s="1"/>
    </row>
    <row r="3061" spans="2:6" x14ac:dyDescent="0.25">
      <c r="B3061" s="1"/>
      <c r="C3061" s="1"/>
      <c r="D3061" s="1"/>
      <c r="E3061" s="1"/>
      <c r="F3061" s="1"/>
    </row>
    <row r="3062" spans="2:6" x14ac:dyDescent="0.25">
      <c r="B3062" s="1"/>
      <c r="C3062" s="1"/>
      <c r="D3062" s="1"/>
      <c r="E3062" s="1"/>
      <c r="F3062" s="1"/>
    </row>
    <row r="3063" spans="2:6" x14ac:dyDescent="0.25">
      <c r="B3063" s="1"/>
      <c r="C3063" s="1"/>
      <c r="D3063" s="1"/>
      <c r="E3063" s="1"/>
      <c r="F3063" s="1"/>
    </row>
    <row r="3064" spans="2:6" x14ac:dyDescent="0.25">
      <c r="B3064" s="1"/>
      <c r="C3064" s="1"/>
      <c r="D3064" s="1"/>
      <c r="E3064" s="1"/>
      <c r="F3064" s="1"/>
    </row>
    <row r="3065" spans="2:6" x14ac:dyDescent="0.25">
      <c r="B3065" s="1"/>
      <c r="C3065" s="1"/>
      <c r="D3065" s="1"/>
      <c r="E3065" s="1"/>
      <c r="F3065" s="1"/>
    </row>
    <row r="3066" spans="2:6" x14ac:dyDescent="0.25">
      <c r="B3066" s="1"/>
      <c r="C3066" s="1"/>
      <c r="D3066" s="1"/>
      <c r="E3066" s="1"/>
      <c r="F3066" s="1"/>
    </row>
    <row r="3067" spans="2:6" x14ac:dyDescent="0.25">
      <c r="B3067" s="1"/>
      <c r="C3067" s="1"/>
      <c r="D3067" s="1"/>
      <c r="E3067" s="1"/>
      <c r="F3067" s="1"/>
    </row>
    <row r="3068" spans="2:6" x14ac:dyDescent="0.25">
      <c r="B3068" s="1"/>
      <c r="C3068" s="1"/>
      <c r="D3068" s="1"/>
      <c r="E3068" s="1"/>
      <c r="F3068" s="1"/>
    </row>
    <row r="3069" spans="2:6" x14ac:dyDescent="0.25">
      <c r="B3069" s="1"/>
      <c r="C3069" s="1"/>
      <c r="D3069" s="1"/>
      <c r="E3069" s="1"/>
      <c r="F3069" s="1"/>
    </row>
    <row r="3070" spans="2:6" x14ac:dyDescent="0.25">
      <c r="B3070" s="1"/>
      <c r="C3070" s="1"/>
      <c r="D3070" s="1"/>
      <c r="E3070" s="1"/>
      <c r="F3070" s="1"/>
    </row>
    <row r="3071" spans="2:6" x14ac:dyDescent="0.25">
      <c r="B3071" s="1"/>
      <c r="C3071" s="1"/>
      <c r="D3071" s="1"/>
      <c r="E3071" s="1"/>
      <c r="F3071" s="1"/>
    </row>
    <row r="3072" spans="2:6" x14ac:dyDescent="0.25">
      <c r="B3072" s="1"/>
      <c r="C3072" s="1"/>
      <c r="D3072" s="1"/>
      <c r="E3072" s="1"/>
      <c r="F3072" s="1"/>
    </row>
    <row r="3073" spans="2:6" x14ac:dyDescent="0.25">
      <c r="B3073" s="1"/>
      <c r="C3073" s="1"/>
      <c r="D3073" s="1"/>
      <c r="E3073" s="1"/>
      <c r="F3073" s="1"/>
    </row>
    <row r="3074" spans="2:6" x14ac:dyDescent="0.25">
      <c r="B3074" s="1"/>
      <c r="C3074" s="1"/>
      <c r="D3074" s="1"/>
      <c r="E3074" s="1"/>
      <c r="F3074" s="1"/>
    </row>
    <row r="3075" spans="2:6" x14ac:dyDescent="0.25">
      <c r="B3075" s="1"/>
      <c r="C3075" s="1"/>
      <c r="D3075" s="1"/>
      <c r="E3075" s="1"/>
      <c r="F3075" s="1"/>
    </row>
    <row r="3076" spans="2:6" x14ac:dyDescent="0.25">
      <c r="B3076" s="1"/>
      <c r="C3076" s="1"/>
      <c r="D3076" s="1"/>
      <c r="E3076" s="1"/>
      <c r="F3076" s="1"/>
    </row>
    <row r="3077" spans="2:6" x14ac:dyDescent="0.25">
      <c r="B3077" s="1"/>
      <c r="C3077" s="1"/>
      <c r="D3077" s="1"/>
      <c r="E3077" s="1"/>
      <c r="F3077" s="1"/>
    </row>
    <row r="3078" spans="2:6" x14ac:dyDescent="0.25">
      <c r="B3078" s="1"/>
      <c r="C3078" s="1"/>
      <c r="D3078" s="1"/>
      <c r="E3078" s="1"/>
      <c r="F3078" s="1"/>
    </row>
    <row r="3079" spans="2:6" x14ac:dyDescent="0.25">
      <c r="B3079" s="1"/>
      <c r="C3079" s="1"/>
      <c r="D3079" s="1"/>
      <c r="E3079" s="1"/>
      <c r="F3079" s="1"/>
    </row>
    <row r="3080" spans="2:6" x14ac:dyDescent="0.25">
      <c r="B3080" s="1"/>
      <c r="C3080" s="1"/>
      <c r="D3080" s="1"/>
      <c r="E3080" s="1"/>
      <c r="F3080" s="1"/>
    </row>
    <row r="3081" spans="2:6" x14ac:dyDescent="0.25">
      <c r="B3081" s="1"/>
      <c r="C3081" s="1"/>
      <c r="D3081" s="1"/>
      <c r="E3081" s="1"/>
      <c r="F3081" s="1"/>
    </row>
    <row r="3082" spans="2:6" x14ac:dyDescent="0.25">
      <c r="B3082" s="1"/>
      <c r="C3082" s="1"/>
      <c r="D3082" s="1"/>
      <c r="E3082" s="1"/>
      <c r="F3082" s="1"/>
    </row>
    <row r="3083" spans="2:6" x14ac:dyDescent="0.25">
      <c r="B3083" s="1"/>
      <c r="C3083" s="1"/>
      <c r="D3083" s="1"/>
      <c r="E3083" s="1"/>
      <c r="F3083" s="1"/>
    </row>
    <row r="3084" spans="2:6" x14ac:dyDescent="0.25">
      <c r="B3084" s="1"/>
      <c r="C3084" s="1"/>
      <c r="D3084" s="1"/>
      <c r="E3084" s="1"/>
      <c r="F3084" s="1"/>
    </row>
    <row r="3085" spans="2:6" x14ac:dyDescent="0.25">
      <c r="B3085" s="1"/>
      <c r="C3085" s="1"/>
      <c r="D3085" s="1"/>
      <c r="E3085" s="1"/>
      <c r="F3085" s="1"/>
    </row>
    <row r="3086" spans="2:6" x14ac:dyDescent="0.25">
      <c r="B3086" s="1"/>
      <c r="C3086" s="1"/>
      <c r="D3086" s="1"/>
      <c r="E3086" s="1"/>
      <c r="F3086" s="1"/>
    </row>
    <row r="3087" spans="2:6" x14ac:dyDescent="0.25">
      <c r="B3087" s="1"/>
      <c r="C3087" s="1"/>
      <c r="D3087" s="1"/>
      <c r="E3087" s="1"/>
      <c r="F3087" s="1"/>
    </row>
    <row r="3088" spans="2:6" x14ac:dyDescent="0.25">
      <c r="B3088" s="1"/>
      <c r="C3088" s="1"/>
      <c r="D3088" s="1"/>
      <c r="E3088" s="1"/>
      <c r="F3088" s="1"/>
    </row>
    <row r="3089" spans="2:6" x14ac:dyDescent="0.25">
      <c r="B3089" s="1"/>
      <c r="C3089" s="1"/>
      <c r="D3089" s="1"/>
      <c r="E3089" s="1"/>
      <c r="F3089" s="1"/>
    </row>
    <row r="3090" spans="2:6" x14ac:dyDescent="0.25">
      <c r="B3090" s="1"/>
      <c r="C3090" s="1"/>
      <c r="D3090" s="1"/>
      <c r="E3090" s="1"/>
      <c r="F3090" s="1"/>
    </row>
    <row r="3091" spans="2:6" x14ac:dyDescent="0.25">
      <c r="B3091" s="1"/>
      <c r="C3091" s="1"/>
      <c r="D3091" s="1"/>
      <c r="E3091" s="1"/>
      <c r="F3091" s="1"/>
    </row>
    <row r="3092" spans="2:6" x14ac:dyDescent="0.25">
      <c r="B3092" s="1"/>
      <c r="C3092" s="1"/>
      <c r="D3092" s="1"/>
      <c r="E3092" s="1"/>
      <c r="F3092" s="1"/>
    </row>
    <row r="3093" spans="2:6" x14ac:dyDescent="0.25">
      <c r="B3093" s="1"/>
      <c r="C3093" s="1"/>
      <c r="D3093" s="1"/>
      <c r="E3093" s="1"/>
      <c r="F3093" s="1"/>
    </row>
    <row r="3094" spans="2:6" x14ac:dyDescent="0.25">
      <c r="B3094" s="1"/>
      <c r="C3094" s="1"/>
      <c r="D3094" s="1"/>
      <c r="E3094" s="1"/>
      <c r="F3094" s="1"/>
    </row>
    <row r="3095" spans="2:6" x14ac:dyDescent="0.25">
      <c r="B3095" s="1"/>
      <c r="C3095" s="1"/>
      <c r="D3095" s="1"/>
      <c r="E3095" s="1"/>
      <c r="F3095" s="1"/>
    </row>
    <row r="3096" spans="2:6" x14ac:dyDescent="0.25">
      <c r="B3096" s="1"/>
      <c r="C3096" s="1"/>
      <c r="D3096" s="1"/>
      <c r="E3096" s="1"/>
      <c r="F3096" s="1"/>
    </row>
    <row r="3097" spans="2:6" x14ac:dyDescent="0.25">
      <c r="B3097" s="1"/>
      <c r="C3097" s="1"/>
      <c r="D3097" s="1"/>
      <c r="E3097" s="1"/>
      <c r="F3097" s="1"/>
    </row>
    <row r="3098" spans="2:6" x14ac:dyDescent="0.25">
      <c r="B3098" s="1"/>
      <c r="C3098" s="1"/>
      <c r="D3098" s="1"/>
      <c r="E3098" s="1"/>
      <c r="F3098" s="1"/>
    </row>
    <row r="3099" spans="2:6" x14ac:dyDescent="0.25">
      <c r="B3099" s="1"/>
      <c r="C3099" s="1"/>
      <c r="D3099" s="1"/>
      <c r="E3099" s="1"/>
      <c r="F3099" s="1"/>
    </row>
    <row r="3100" spans="2:6" x14ac:dyDescent="0.25">
      <c r="B3100" s="1"/>
      <c r="C3100" s="1"/>
      <c r="D3100" s="1"/>
      <c r="E3100" s="1"/>
      <c r="F3100" s="1"/>
    </row>
    <row r="3101" spans="2:6" x14ac:dyDescent="0.25">
      <c r="B3101" s="1"/>
      <c r="C3101" s="1"/>
      <c r="D3101" s="1"/>
      <c r="E3101" s="1"/>
      <c r="F3101" s="1"/>
    </row>
    <row r="3102" spans="2:6" x14ac:dyDescent="0.25">
      <c r="B3102" s="1"/>
      <c r="C3102" s="1"/>
      <c r="D3102" s="1"/>
      <c r="E3102" s="1"/>
      <c r="F3102" s="1"/>
    </row>
    <row r="3103" spans="2:6" x14ac:dyDescent="0.25">
      <c r="B3103" s="1"/>
      <c r="C3103" s="1"/>
      <c r="D3103" s="1"/>
      <c r="E3103" s="1"/>
      <c r="F3103" s="1"/>
    </row>
    <row r="3104" spans="2:6" x14ac:dyDescent="0.25">
      <c r="B3104" s="1"/>
      <c r="C3104" s="1"/>
      <c r="D3104" s="1"/>
      <c r="E3104" s="1"/>
      <c r="F3104" s="1"/>
    </row>
    <row r="3105" spans="2:6" x14ac:dyDescent="0.25">
      <c r="B3105" s="1"/>
      <c r="C3105" s="1"/>
      <c r="D3105" s="1"/>
      <c r="E3105" s="1"/>
      <c r="F3105" s="1"/>
    </row>
    <row r="3106" spans="2:6" x14ac:dyDescent="0.25">
      <c r="B3106" s="1"/>
      <c r="C3106" s="1"/>
      <c r="D3106" s="1"/>
      <c r="E3106" s="1"/>
      <c r="F3106" s="1"/>
    </row>
    <row r="3107" spans="2:6" x14ac:dyDescent="0.25">
      <c r="B3107" s="1"/>
      <c r="C3107" s="1"/>
      <c r="D3107" s="1"/>
      <c r="E3107" s="1"/>
      <c r="F3107" s="1"/>
    </row>
    <row r="3108" spans="2:6" x14ac:dyDescent="0.25">
      <c r="B3108" s="1"/>
      <c r="C3108" s="1"/>
      <c r="D3108" s="1"/>
      <c r="E3108" s="1"/>
      <c r="F3108" s="1"/>
    </row>
    <row r="3109" spans="2:6" x14ac:dyDescent="0.25">
      <c r="B3109" s="1"/>
      <c r="C3109" s="1"/>
      <c r="D3109" s="1"/>
      <c r="E3109" s="1"/>
      <c r="F3109" s="1"/>
    </row>
    <row r="3110" spans="2:6" x14ac:dyDescent="0.25">
      <c r="B3110" s="1"/>
      <c r="C3110" s="1"/>
      <c r="D3110" s="1"/>
      <c r="E3110" s="1"/>
      <c r="F3110" s="1"/>
    </row>
    <row r="3111" spans="2:6" x14ac:dyDescent="0.25">
      <c r="B3111" s="1"/>
      <c r="C3111" s="1"/>
      <c r="D3111" s="1"/>
      <c r="E3111" s="1"/>
      <c r="F3111" s="1"/>
    </row>
    <row r="3112" spans="2:6" x14ac:dyDescent="0.25">
      <c r="B3112" s="1"/>
      <c r="C3112" s="1"/>
      <c r="D3112" s="1"/>
      <c r="E3112" s="1"/>
      <c r="F3112" s="1"/>
    </row>
    <row r="3113" spans="2:6" x14ac:dyDescent="0.25">
      <c r="B3113" s="1"/>
      <c r="C3113" s="1"/>
      <c r="D3113" s="1"/>
      <c r="E3113" s="1"/>
      <c r="F3113" s="1"/>
    </row>
    <row r="3114" spans="2:6" x14ac:dyDescent="0.25">
      <c r="B3114" s="1"/>
      <c r="C3114" s="1"/>
      <c r="D3114" s="1"/>
      <c r="E3114" s="1"/>
      <c r="F3114" s="1"/>
    </row>
    <row r="3115" spans="2:6" x14ac:dyDescent="0.25">
      <c r="B3115" s="1"/>
      <c r="C3115" s="1"/>
      <c r="D3115" s="1"/>
      <c r="E3115" s="1"/>
      <c r="F3115" s="1"/>
    </row>
    <row r="3116" spans="2:6" x14ac:dyDescent="0.25">
      <c r="B3116" s="1"/>
      <c r="C3116" s="1"/>
      <c r="D3116" s="1"/>
      <c r="E3116" s="1"/>
      <c r="F3116" s="1"/>
    </row>
    <row r="3117" spans="2:6" x14ac:dyDescent="0.25">
      <c r="B3117" s="1"/>
      <c r="C3117" s="1"/>
      <c r="D3117" s="1"/>
      <c r="E3117" s="1"/>
      <c r="F3117" s="1"/>
    </row>
    <row r="3118" spans="2:6" x14ac:dyDescent="0.25">
      <c r="B3118" s="1"/>
      <c r="C3118" s="1"/>
      <c r="D3118" s="1"/>
      <c r="E3118" s="1"/>
      <c r="F3118" s="1"/>
    </row>
    <row r="3119" spans="2:6" x14ac:dyDescent="0.25">
      <c r="B3119" s="1"/>
      <c r="C3119" s="1"/>
      <c r="D3119" s="1"/>
      <c r="E3119" s="1"/>
      <c r="F3119" s="1"/>
    </row>
    <row r="3120" spans="2:6" x14ac:dyDescent="0.25">
      <c r="B3120" s="1"/>
      <c r="C3120" s="1"/>
      <c r="D3120" s="1"/>
      <c r="E3120" s="1"/>
      <c r="F3120" s="1"/>
    </row>
    <row r="3121" spans="2:6" x14ac:dyDescent="0.25">
      <c r="B3121" s="1"/>
      <c r="C3121" s="1"/>
      <c r="D3121" s="1"/>
      <c r="E3121" s="1"/>
      <c r="F3121" s="1"/>
    </row>
    <row r="3122" spans="2:6" x14ac:dyDescent="0.25">
      <c r="B3122" s="1"/>
      <c r="C3122" s="1"/>
      <c r="D3122" s="1"/>
      <c r="E3122" s="1"/>
      <c r="F3122" s="1"/>
    </row>
    <row r="3123" spans="2:6" x14ac:dyDescent="0.25">
      <c r="B3123" s="1"/>
      <c r="C3123" s="1"/>
      <c r="D3123" s="1"/>
      <c r="E3123" s="1"/>
      <c r="F3123" s="1"/>
    </row>
    <row r="3124" spans="2:6" x14ac:dyDescent="0.25">
      <c r="B3124" s="1"/>
      <c r="C3124" s="1"/>
      <c r="D3124" s="1"/>
      <c r="E3124" s="1"/>
      <c r="F3124" s="1"/>
    </row>
    <row r="3125" spans="2:6" x14ac:dyDescent="0.25">
      <c r="B3125" s="1"/>
      <c r="C3125" s="1"/>
      <c r="D3125" s="1"/>
      <c r="E3125" s="1"/>
      <c r="F3125" s="1"/>
    </row>
    <row r="3126" spans="2:6" x14ac:dyDescent="0.25">
      <c r="B3126" s="1"/>
      <c r="C3126" s="1"/>
      <c r="D3126" s="1"/>
      <c r="E3126" s="1"/>
      <c r="F3126" s="1"/>
    </row>
    <row r="3127" spans="2:6" x14ac:dyDescent="0.25">
      <c r="B3127" s="1"/>
      <c r="C3127" s="1"/>
      <c r="D3127" s="1"/>
      <c r="E3127" s="1"/>
      <c r="F3127" s="1"/>
    </row>
    <row r="3128" spans="2:6" x14ac:dyDescent="0.25">
      <c r="B3128" s="1"/>
      <c r="C3128" s="1"/>
      <c r="D3128" s="1"/>
      <c r="E3128" s="1"/>
      <c r="F3128" s="1"/>
    </row>
    <row r="3129" spans="2:6" x14ac:dyDescent="0.25">
      <c r="B3129" s="1"/>
      <c r="C3129" s="1"/>
      <c r="D3129" s="1"/>
      <c r="E3129" s="1"/>
      <c r="F3129" s="1"/>
    </row>
    <row r="3130" spans="2:6" x14ac:dyDescent="0.25">
      <c r="B3130" s="1"/>
      <c r="C3130" s="1"/>
      <c r="D3130" s="1"/>
      <c r="E3130" s="1"/>
      <c r="F3130" s="1"/>
    </row>
    <row r="3131" spans="2:6" x14ac:dyDescent="0.25">
      <c r="B3131" s="1"/>
      <c r="C3131" s="1"/>
      <c r="D3131" s="1"/>
      <c r="E3131" s="1"/>
      <c r="F3131" s="1"/>
    </row>
    <row r="3132" spans="2:6" x14ac:dyDescent="0.25">
      <c r="B3132" s="1"/>
      <c r="C3132" s="1"/>
      <c r="D3132" s="1"/>
      <c r="E3132" s="1"/>
      <c r="F3132" s="1"/>
    </row>
    <row r="3133" spans="2:6" x14ac:dyDescent="0.25">
      <c r="B3133" s="1"/>
      <c r="C3133" s="1"/>
      <c r="D3133" s="1"/>
      <c r="E3133" s="1"/>
      <c r="F3133" s="1"/>
    </row>
    <row r="3134" spans="2:6" x14ac:dyDescent="0.25">
      <c r="B3134" s="1"/>
      <c r="C3134" s="1"/>
      <c r="D3134" s="1"/>
      <c r="E3134" s="1"/>
      <c r="F3134" s="1"/>
    </row>
    <row r="3135" spans="2:6" x14ac:dyDescent="0.25">
      <c r="B3135" s="1"/>
      <c r="C3135" s="1"/>
      <c r="D3135" s="1"/>
      <c r="E3135" s="1"/>
      <c r="F3135" s="1"/>
    </row>
    <row r="3136" spans="2:6" x14ac:dyDescent="0.25">
      <c r="B3136" s="1"/>
      <c r="C3136" s="1"/>
      <c r="D3136" s="1"/>
      <c r="E3136" s="1"/>
      <c r="F3136" s="1"/>
    </row>
    <row r="3137" spans="2:6" x14ac:dyDescent="0.25">
      <c r="B3137" s="1"/>
      <c r="C3137" s="1"/>
      <c r="D3137" s="1"/>
      <c r="E3137" s="1"/>
      <c r="F3137" s="1"/>
    </row>
    <row r="3138" spans="2:6" x14ac:dyDescent="0.25">
      <c r="B3138" s="1"/>
      <c r="C3138" s="1"/>
      <c r="D3138" s="1"/>
      <c r="E3138" s="1"/>
      <c r="F3138" s="1"/>
    </row>
    <row r="3139" spans="2:6" x14ac:dyDescent="0.25">
      <c r="B3139" s="1"/>
      <c r="C3139" s="1"/>
      <c r="D3139" s="1"/>
      <c r="E3139" s="1"/>
      <c r="F3139" s="1"/>
    </row>
    <row r="3140" spans="2:6" x14ac:dyDescent="0.25">
      <c r="B3140" s="1"/>
      <c r="C3140" s="1"/>
      <c r="D3140" s="1"/>
      <c r="E3140" s="1"/>
      <c r="F3140" s="1"/>
    </row>
    <row r="3141" spans="2:6" x14ac:dyDescent="0.25">
      <c r="B3141" s="1"/>
      <c r="C3141" s="1"/>
      <c r="D3141" s="1"/>
      <c r="E3141" s="1"/>
      <c r="F3141" s="1"/>
    </row>
    <row r="3142" spans="2:6" x14ac:dyDescent="0.25">
      <c r="B3142" s="1"/>
      <c r="C3142" s="1"/>
      <c r="D3142" s="1"/>
      <c r="E3142" s="1"/>
      <c r="F3142" s="1"/>
    </row>
    <row r="3143" spans="2:6" x14ac:dyDescent="0.25">
      <c r="B3143" s="1"/>
      <c r="C3143" s="1"/>
      <c r="D3143" s="1"/>
      <c r="E3143" s="1"/>
      <c r="F3143" s="1"/>
    </row>
    <row r="3144" spans="2:6" x14ac:dyDescent="0.25">
      <c r="B3144" s="1"/>
      <c r="C3144" s="1"/>
      <c r="D3144" s="1"/>
      <c r="E3144" s="1"/>
      <c r="F3144" s="1"/>
    </row>
    <row r="3145" spans="2:6" x14ac:dyDescent="0.25">
      <c r="B3145" s="1"/>
      <c r="C3145" s="1"/>
      <c r="D3145" s="1"/>
      <c r="E3145" s="1"/>
      <c r="F3145" s="1"/>
    </row>
    <row r="3146" spans="2:6" x14ac:dyDescent="0.25">
      <c r="B3146" s="1"/>
      <c r="C3146" s="1"/>
      <c r="D3146" s="1"/>
      <c r="E3146" s="1"/>
      <c r="F3146" s="1"/>
    </row>
    <row r="3147" spans="2:6" x14ac:dyDescent="0.25">
      <c r="B3147" s="1"/>
      <c r="C3147" s="1"/>
      <c r="D3147" s="1"/>
      <c r="E3147" s="1"/>
      <c r="F3147" s="1"/>
    </row>
    <row r="3148" spans="2:6" x14ac:dyDescent="0.25">
      <c r="B3148" s="1"/>
      <c r="C3148" s="1"/>
      <c r="D3148" s="1"/>
      <c r="E3148" s="1"/>
      <c r="F3148" s="1"/>
    </row>
    <row r="3149" spans="2:6" x14ac:dyDescent="0.25">
      <c r="B3149" s="1"/>
      <c r="C3149" s="1"/>
      <c r="D3149" s="1"/>
      <c r="E3149" s="1"/>
      <c r="F3149" s="1"/>
    </row>
    <row r="3150" spans="2:6" x14ac:dyDescent="0.25">
      <c r="B3150" s="1"/>
      <c r="C3150" s="1"/>
      <c r="D3150" s="1"/>
      <c r="E3150" s="1"/>
      <c r="F3150" s="1"/>
    </row>
    <row r="3151" spans="2:6" x14ac:dyDescent="0.25">
      <c r="B3151" s="1"/>
      <c r="C3151" s="1"/>
      <c r="D3151" s="1"/>
      <c r="E3151" s="1"/>
      <c r="F3151" s="1"/>
    </row>
    <row r="3152" spans="2:6" x14ac:dyDescent="0.25">
      <c r="B3152" s="1"/>
      <c r="C3152" s="1"/>
      <c r="D3152" s="1"/>
      <c r="E3152" s="1"/>
      <c r="F3152" s="1"/>
    </row>
    <row r="3153" spans="2:6" x14ac:dyDescent="0.25">
      <c r="B3153" s="1"/>
      <c r="C3153" s="1"/>
      <c r="D3153" s="1"/>
      <c r="E3153" s="1"/>
      <c r="F3153" s="1"/>
    </row>
    <row r="3154" spans="2:6" x14ac:dyDescent="0.25">
      <c r="B3154" s="1"/>
      <c r="C3154" s="1"/>
      <c r="D3154" s="1"/>
      <c r="E3154" s="1"/>
      <c r="F3154" s="1"/>
    </row>
    <row r="3155" spans="2:6" x14ac:dyDescent="0.25">
      <c r="B3155" s="1"/>
      <c r="C3155" s="1"/>
      <c r="D3155" s="1"/>
      <c r="E3155" s="1"/>
      <c r="F3155" s="1"/>
    </row>
    <row r="3156" spans="2:6" x14ac:dyDescent="0.25">
      <c r="B3156" s="1"/>
      <c r="C3156" s="1"/>
      <c r="D3156" s="1"/>
      <c r="E3156" s="1"/>
      <c r="F3156" s="1"/>
    </row>
    <row r="3157" spans="2:6" x14ac:dyDescent="0.25">
      <c r="B3157" s="1"/>
      <c r="C3157" s="1"/>
      <c r="D3157" s="1"/>
      <c r="E3157" s="1"/>
      <c r="F3157" s="1"/>
    </row>
    <row r="3158" spans="2:6" x14ac:dyDescent="0.25">
      <c r="B3158" s="1"/>
      <c r="C3158" s="1"/>
      <c r="D3158" s="1"/>
      <c r="E3158" s="1"/>
      <c r="F3158" s="1"/>
    </row>
    <row r="3159" spans="2:6" x14ac:dyDescent="0.25">
      <c r="B3159" s="1"/>
      <c r="C3159" s="1"/>
      <c r="D3159" s="1"/>
      <c r="E3159" s="1"/>
      <c r="F3159" s="1"/>
    </row>
    <row r="3160" spans="2:6" x14ac:dyDescent="0.25">
      <c r="B3160" s="1"/>
      <c r="C3160" s="1"/>
      <c r="D3160" s="1"/>
      <c r="E3160" s="1"/>
      <c r="F3160" s="1"/>
    </row>
    <row r="3161" spans="2:6" x14ac:dyDescent="0.25">
      <c r="B3161" s="1"/>
      <c r="C3161" s="1"/>
      <c r="D3161" s="1"/>
      <c r="E3161" s="1"/>
      <c r="F3161" s="1"/>
    </row>
    <row r="3162" spans="2:6" x14ac:dyDescent="0.25">
      <c r="B3162" s="1"/>
      <c r="C3162" s="1"/>
      <c r="D3162" s="1"/>
      <c r="E3162" s="1"/>
      <c r="F3162" s="1"/>
    </row>
    <row r="3163" spans="2:6" x14ac:dyDescent="0.25">
      <c r="B3163" s="1"/>
      <c r="C3163" s="1"/>
      <c r="D3163" s="1"/>
      <c r="E3163" s="1"/>
      <c r="F3163" s="1"/>
    </row>
    <row r="3164" spans="2:6" x14ac:dyDescent="0.25">
      <c r="B3164" s="1"/>
      <c r="C3164" s="1"/>
      <c r="D3164" s="1"/>
      <c r="E3164" s="1"/>
      <c r="F3164" s="1"/>
    </row>
    <row r="3165" spans="2:6" x14ac:dyDescent="0.25">
      <c r="B3165" s="1"/>
      <c r="C3165" s="1"/>
      <c r="D3165" s="1"/>
      <c r="E3165" s="1"/>
      <c r="F3165" s="1"/>
    </row>
    <row r="3166" spans="2:6" x14ac:dyDescent="0.25">
      <c r="B3166" s="1"/>
      <c r="C3166" s="1"/>
      <c r="D3166" s="1"/>
      <c r="E3166" s="1"/>
      <c r="F3166" s="1"/>
    </row>
    <row r="3167" spans="2:6" x14ac:dyDescent="0.25">
      <c r="B3167" s="1"/>
      <c r="C3167" s="1"/>
      <c r="D3167" s="1"/>
      <c r="E3167" s="1"/>
      <c r="F3167" s="1"/>
    </row>
    <row r="3168" spans="2:6" x14ac:dyDescent="0.25">
      <c r="B3168" s="1"/>
      <c r="C3168" s="1"/>
      <c r="D3168" s="1"/>
      <c r="E3168" s="1"/>
      <c r="F3168" s="1"/>
    </row>
    <row r="3169" spans="2:6" x14ac:dyDescent="0.25">
      <c r="B3169" s="1"/>
      <c r="C3169" s="1"/>
      <c r="D3169" s="1"/>
      <c r="E3169" s="1"/>
      <c r="F3169" s="1"/>
    </row>
    <row r="3170" spans="2:6" x14ac:dyDescent="0.25">
      <c r="B3170" s="1"/>
      <c r="C3170" s="1"/>
      <c r="D3170" s="1"/>
      <c r="E3170" s="1"/>
      <c r="F3170" s="1"/>
    </row>
    <row r="3171" spans="2:6" x14ac:dyDescent="0.25">
      <c r="B3171" s="1"/>
      <c r="C3171" s="1"/>
      <c r="D3171" s="1"/>
      <c r="E3171" s="1"/>
      <c r="F3171" s="1"/>
    </row>
    <row r="3172" spans="2:6" x14ac:dyDescent="0.25">
      <c r="B3172" s="1"/>
      <c r="C3172" s="1"/>
      <c r="D3172" s="1"/>
      <c r="E3172" s="1"/>
      <c r="F3172" s="1"/>
    </row>
    <row r="3173" spans="2:6" x14ac:dyDescent="0.25">
      <c r="B3173" s="1"/>
      <c r="C3173" s="1"/>
      <c r="D3173" s="1"/>
      <c r="E3173" s="1"/>
      <c r="F3173" s="1"/>
    </row>
    <row r="3174" spans="2:6" x14ac:dyDescent="0.25">
      <c r="B3174" s="1"/>
      <c r="C3174" s="1"/>
      <c r="D3174" s="1"/>
      <c r="E3174" s="1"/>
      <c r="F3174" s="1"/>
    </row>
    <row r="3175" spans="2:6" x14ac:dyDescent="0.25">
      <c r="B3175" s="1"/>
      <c r="C3175" s="1"/>
      <c r="D3175" s="1"/>
      <c r="E3175" s="1"/>
      <c r="F3175" s="1"/>
    </row>
    <row r="3176" spans="2:6" x14ac:dyDescent="0.25">
      <c r="B3176" s="1"/>
      <c r="C3176" s="1"/>
      <c r="D3176" s="1"/>
      <c r="E3176" s="1"/>
      <c r="F3176" s="1"/>
    </row>
    <row r="3177" spans="2:6" x14ac:dyDescent="0.25">
      <c r="B3177" s="1"/>
      <c r="C3177" s="1"/>
      <c r="D3177" s="1"/>
      <c r="E3177" s="1"/>
      <c r="F3177" s="1"/>
    </row>
    <row r="3178" spans="2:6" x14ac:dyDescent="0.25">
      <c r="B3178" s="1"/>
      <c r="C3178" s="1"/>
      <c r="D3178" s="1"/>
      <c r="E3178" s="1"/>
      <c r="F3178" s="1"/>
    </row>
    <row r="3179" spans="2:6" x14ac:dyDescent="0.25">
      <c r="B3179" s="1"/>
      <c r="C3179" s="1"/>
      <c r="D3179" s="1"/>
      <c r="E3179" s="1"/>
      <c r="F3179" s="1"/>
    </row>
    <row r="3180" spans="2:6" x14ac:dyDescent="0.25">
      <c r="B3180" s="1"/>
      <c r="C3180" s="1"/>
      <c r="D3180" s="1"/>
      <c r="E3180" s="1"/>
      <c r="F3180" s="1"/>
    </row>
    <row r="3181" spans="2:6" x14ac:dyDescent="0.25">
      <c r="B3181" s="1"/>
      <c r="C3181" s="1"/>
      <c r="D3181" s="1"/>
      <c r="E3181" s="1"/>
      <c r="F3181" s="1"/>
    </row>
    <row r="3182" spans="2:6" x14ac:dyDescent="0.25">
      <c r="B3182" s="1"/>
      <c r="C3182" s="1"/>
      <c r="D3182" s="1"/>
      <c r="E3182" s="1"/>
      <c r="F3182" s="1"/>
    </row>
    <row r="3183" spans="2:6" x14ac:dyDescent="0.25">
      <c r="B3183" s="1"/>
      <c r="C3183" s="1"/>
      <c r="D3183" s="1"/>
      <c r="E3183" s="1"/>
      <c r="F3183" s="1"/>
    </row>
    <row r="3184" spans="2:6" x14ac:dyDescent="0.25">
      <c r="B3184" s="1"/>
      <c r="C3184" s="1"/>
      <c r="D3184" s="1"/>
      <c r="E3184" s="1"/>
      <c r="F3184" s="1"/>
    </row>
    <row r="3185" spans="2:6" x14ac:dyDescent="0.25">
      <c r="B3185" s="1"/>
      <c r="C3185" s="1"/>
      <c r="D3185" s="1"/>
      <c r="E3185" s="1"/>
      <c r="F3185" s="1"/>
    </row>
    <row r="3186" spans="2:6" x14ac:dyDescent="0.25">
      <c r="B3186" s="1"/>
      <c r="C3186" s="1"/>
      <c r="D3186" s="1"/>
      <c r="E3186" s="1"/>
      <c r="F3186" s="1"/>
    </row>
    <row r="3187" spans="2:6" x14ac:dyDescent="0.25">
      <c r="B3187" s="1"/>
      <c r="C3187" s="1"/>
      <c r="D3187" s="1"/>
      <c r="E3187" s="1"/>
      <c r="F3187" s="1"/>
    </row>
    <row r="3188" spans="2:6" x14ac:dyDescent="0.25">
      <c r="B3188" s="1"/>
      <c r="C3188" s="1"/>
      <c r="D3188" s="1"/>
      <c r="E3188" s="1"/>
      <c r="F3188" s="1"/>
    </row>
    <row r="3189" spans="2:6" x14ac:dyDescent="0.25">
      <c r="B3189" s="1"/>
      <c r="C3189" s="1"/>
      <c r="D3189" s="1"/>
      <c r="E3189" s="1"/>
      <c r="F3189" s="1"/>
    </row>
    <row r="3190" spans="2:6" x14ac:dyDescent="0.25">
      <c r="B3190" s="1"/>
      <c r="C3190" s="1"/>
      <c r="D3190" s="1"/>
      <c r="E3190" s="1"/>
      <c r="F3190" s="1"/>
    </row>
    <row r="3191" spans="2:6" x14ac:dyDescent="0.25">
      <c r="B3191" s="1"/>
      <c r="C3191" s="1"/>
      <c r="D3191" s="1"/>
      <c r="E3191" s="1"/>
      <c r="F3191" s="1"/>
    </row>
    <row r="3192" spans="2:6" x14ac:dyDescent="0.25">
      <c r="B3192" s="1"/>
      <c r="C3192" s="1"/>
      <c r="D3192" s="1"/>
      <c r="E3192" s="1"/>
      <c r="F3192" s="1"/>
    </row>
    <row r="3193" spans="2:6" x14ac:dyDescent="0.25">
      <c r="B3193" s="1"/>
      <c r="C3193" s="1"/>
      <c r="D3193" s="1"/>
      <c r="E3193" s="1"/>
      <c r="F3193" s="1"/>
    </row>
    <row r="3194" spans="2:6" x14ac:dyDescent="0.25">
      <c r="B3194" s="1"/>
      <c r="C3194" s="1"/>
      <c r="D3194" s="1"/>
      <c r="E3194" s="1"/>
      <c r="F3194" s="1"/>
    </row>
    <row r="3195" spans="2:6" x14ac:dyDescent="0.25">
      <c r="B3195" s="1"/>
      <c r="C3195" s="1"/>
      <c r="D3195" s="1"/>
      <c r="E3195" s="1"/>
      <c r="F3195" s="1"/>
    </row>
    <row r="3196" spans="2:6" x14ac:dyDescent="0.25">
      <c r="B3196" s="1"/>
      <c r="C3196" s="1"/>
      <c r="D3196" s="1"/>
      <c r="E3196" s="1"/>
      <c r="F3196" s="1"/>
    </row>
    <row r="3197" spans="2:6" x14ac:dyDescent="0.25">
      <c r="B3197" s="1"/>
      <c r="C3197" s="1"/>
      <c r="D3197" s="1"/>
      <c r="E3197" s="1"/>
      <c r="F3197" s="1"/>
    </row>
    <row r="3198" spans="2:6" x14ac:dyDescent="0.25">
      <c r="B3198" s="1"/>
      <c r="C3198" s="1"/>
      <c r="D3198" s="1"/>
      <c r="E3198" s="1"/>
      <c r="F3198" s="1"/>
    </row>
    <row r="3199" spans="2:6" x14ac:dyDescent="0.25">
      <c r="B3199" s="1"/>
      <c r="C3199" s="1"/>
      <c r="D3199" s="1"/>
      <c r="E3199" s="1"/>
      <c r="F3199" s="1"/>
    </row>
    <row r="3200" spans="2:6" x14ac:dyDescent="0.25">
      <c r="B3200" s="1"/>
      <c r="C3200" s="1"/>
      <c r="D3200" s="1"/>
      <c r="E3200" s="1"/>
      <c r="F3200" s="1"/>
    </row>
    <row r="3201" spans="2:6" x14ac:dyDescent="0.25">
      <c r="B3201" s="1"/>
      <c r="C3201" s="1"/>
      <c r="D3201" s="1"/>
      <c r="E3201" s="1"/>
      <c r="F3201" s="1"/>
    </row>
    <row r="3202" spans="2:6" x14ac:dyDescent="0.25">
      <c r="B3202" s="1"/>
      <c r="C3202" s="1"/>
      <c r="D3202" s="1"/>
      <c r="E3202" s="1"/>
      <c r="F3202" s="1"/>
    </row>
    <row r="3203" spans="2:6" x14ac:dyDescent="0.25">
      <c r="B3203" s="1"/>
      <c r="C3203" s="1"/>
      <c r="D3203" s="1"/>
      <c r="E3203" s="1"/>
      <c r="F3203" s="1"/>
    </row>
    <row r="3204" spans="2:6" x14ac:dyDescent="0.25">
      <c r="B3204" s="1"/>
      <c r="C3204" s="1"/>
      <c r="D3204" s="1"/>
      <c r="E3204" s="1"/>
      <c r="F3204" s="1"/>
    </row>
    <row r="3205" spans="2:6" x14ac:dyDescent="0.25">
      <c r="B3205" s="1"/>
      <c r="C3205" s="1"/>
      <c r="D3205" s="1"/>
      <c r="E3205" s="1"/>
      <c r="F3205" s="1"/>
    </row>
    <row r="3206" spans="2:6" x14ac:dyDescent="0.25">
      <c r="B3206" s="1"/>
      <c r="C3206" s="1"/>
      <c r="D3206" s="1"/>
      <c r="E3206" s="1"/>
      <c r="F3206" s="1"/>
    </row>
    <row r="3207" spans="2:6" x14ac:dyDescent="0.25">
      <c r="B3207" s="1"/>
      <c r="C3207" s="1"/>
      <c r="D3207" s="1"/>
      <c r="E3207" s="1"/>
      <c r="F3207" s="1"/>
    </row>
    <row r="3208" spans="2:6" x14ac:dyDescent="0.25">
      <c r="B3208" s="1"/>
      <c r="C3208" s="1"/>
      <c r="D3208" s="1"/>
      <c r="E3208" s="1"/>
      <c r="F3208" s="1"/>
    </row>
    <row r="3209" spans="2:6" x14ac:dyDescent="0.25">
      <c r="B3209" s="1"/>
      <c r="C3209" s="1"/>
      <c r="D3209" s="1"/>
      <c r="E3209" s="1"/>
      <c r="F3209" s="1"/>
    </row>
    <row r="3210" spans="2:6" x14ac:dyDescent="0.25">
      <c r="B3210" s="1"/>
      <c r="C3210" s="1"/>
      <c r="D3210" s="1"/>
      <c r="E3210" s="1"/>
      <c r="F3210" s="1"/>
    </row>
    <row r="3211" spans="2:6" x14ac:dyDescent="0.25">
      <c r="B3211" s="1"/>
      <c r="C3211" s="1"/>
      <c r="D3211" s="1"/>
      <c r="E3211" s="1"/>
      <c r="F3211" s="1"/>
    </row>
    <row r="3212" spans="2:6" x14ac:dyDescent="0.25">
      <c r="B3212" s="1"/>
      <c r="C3212" s="1"/>
      <c r="D3212" s="1"/>
      <c r="E3212" s="1"/>
      <c r="F3212" s="1"/>
    </row>
    <row r="3213" spans="2:6" x14ac:dyDescent="0.25">
      <c r="B3213" s="1"/>
      <c r="C3213" s="1"/>
      <c r="D3213" s="1"/>
      <c r="E3213" s="1"/>
      <c r="F3213" s="1"/>
    </row>
    <row r="3214" spans="2:6" x14ac:dyDescent="0.25">
      <c r="B3214" s="1"/>
      <c r="C3214" s="1"/>
      <c r="D3214" s="1"/>
      <c r="E3214" s="1"/>
      <c r="F3214" s="1"/>
    </row>
    <row r="3215" spans="2:6" x14ac:dyDescent="0.25">
      <c r="B3215" s="1"/>
      <c r="C3215" s="1"/>
      <c r="D3215" s="1"/>
      <c r="E3215" s="1"/>
      <c r="F3215" s="1"/>
    </row>
    <row r="3216" spans="2:6" x14ac:dyDescent="0.25">
      <c r="B3216" s="1"/>
      <c r="C3216" s="1"/>
      <c r="D3216" s="1"/>
      <c r="E3216" s="1"/>
      <c r="F3216" s="1"/>
    </row>
    <row r="3217" spans="2:6" x14ac:dyDescent="0.25">
      <c r="B3217" s="1"/>
      <c r="C3217" s="1"/>
      <c r="D3217" s="1"/>
      <c r="E3217" s="1"/>
      <c r="F3217" s="1"/>
    </row>
    <row r="3218" spans="2:6" x14ac:dyDescent="0.25">
      <c r="B3218" s="1"/>
      <c r="C3218" s="1"/>
      <c r="D3218" s="1"/>
      <c r="E3218" s="1"/>
      <c r="F3218" s="1"/>
    </row>
    <row r="3219" spans="2:6" x14ac:dyDescent="0.25">
      <c r="B3219" s="1"/>
      <c r="C3219" s="1"/>
      <c r="D3219" s="1"/>
      <c r="E3219" s="1"/>
      <c r="F3219" s="1"/>
    </row>
    <row r="3220" spans="2:6" x14ac:dyDescent="0.25">
      <c r="B3220" s="1"/>
      <c r="C3220" s="1"/>
      <c r="D3220" s="1"/>
      <c r="E3220" s="1"/>
      <c r="F3220" s="1"/>
    </row>
    <row r="3221" spans="2:6" x14ac:dyDescent="0.25">
      <c r="B3221" s="1"/>
      <c r="C3221" s="1"/>
      <c r="D3221" s="1"/>
      <c r="E3221" s="1"/>
      <c r="F3221" s="1"/>
    </row>
    <row r="3222" spans="2:6" x14ac:dyDescent="0.25">
      <c r="B3222" s="1"/>
      <c r="C3222" s="1"/>
      <c r="D3222" s="1"/>
      <c r="E3222" s="1"/>
      <c r="F3222" s="1"/>
    </row>
    <row r="3223" spans="2:6" x14ac:dyDescent="0.25">
      <c r="B3223" s="1"/>
      <c r="C3223" s="1"/>
      <c r="D3223" s="1"/>
      <c r="E3223" s="1"/>
      <c r="F3223" s="1"/>
    </row>
    <row r="3224" spans="2:6" x14ac:dyDescent="0.25">
      <c r="B3224" s="1"/>
      <c r="C3224" s="1"/>
      <c r="D3224" s="1"/>
      <c r="E3224" s="1"/>
      <c r="F3224" s="1"/>
    </row>
    <row r="3225" spans="2:6" x14ac:dyDescent="0.25">
      <c r="B3225" s="1"/>
      <c r="C3225" s="1"/>
      <c r="D3225" s="1"/>
      <c r="E3225" s="1"/>
      <c r="F3225" s="1"/>
    </row>
    <row r="3226" spans="2:6" x14ac:dyDescent="0.25">
      <c r="B3226" s="1"/>
      <c r="C3226" s="1"/>
      <c r="D3226" s="1"/>
      <c r="E3226" s="1"/>
      <c r="F3226" s="1"/>
    </row>
    <row r="3227" spans="2:6" x14ac:dyDescent="0.25">
      <c r="B3227" s="1"/>
      <c r="C3227" s="1"/>
      <c r="D3227" s="1"/>
      <c r="E3227" s="1"/>
      <c r="F3227" s="1"/>
    </row>
    <row r="3228" spans="2:6" x14ac:dyDescent="0.25">
      <c r="B3228" s="1"/>
      <c r="C3228" s="1"/>
      <c r="D3228" s="1"/>
      <c r="E3228" s="1"/>
      <c r="F3228" s="1"/>
    </row>
    <row r="3229" spans="2:6" x14ac:dyDescent="0.25">
      <c r="B3229" s="1"/>
      <c r="C3229" s="1"/>
      <c r="D3229" s="1"/>
      <c r="E3229" s="1"/>
      <c r="F3229" s="1"/>
    </row>
    <row r="3230" spans="2:6" x14ac:dyDescent="0.25">
      <c r="B3230" s="1"/>
      <c r="C3230" s="1"/>
      <c r="D3230" s="1"/>
      <c r="E3230" s="1"/>
      <c r="F3230" s="1"/>
    </row>
    <row r="3231" spans="2:6" x14ac:dyDescent="0.25">
      <c r="B3231" s="1"/>
      <c r="C3231" s="1"/>
      <c r="D3231" s="1"/>
      <c r="E3231" s="1"/>
      <c r="F3231" s="1"/>
    </row>
    <row r="3232" spans="2:6" x14ac:dyDescent="0.25">
      <c r="B3232" s="1"/>
      <c r="C3232" s="1"/>
      <c r="D3232" s="1"/>
      <c r="E3232" s="1"/>
      <c r="F3232" s="1"/>
    </row>
    <row r="3233" spans="2:6" x14ac:dyDescent="0.25">
      <c r="B3233" s="1"/>
      <c r="C3233" s="1"/>
      <c r="D3233" s="1"/>
      <c r="E3233" s="1"/>
      <c r="F3233" s="1"/>
    </row>
    <row r="3234" spans="2:6" x14ac:dyDescent="0.25">
      <c r="B3234" s="1"/>
      <c r="C3234" s="1"/>
      <c r="D3234" s="1"/>
      <c r="E3234" s="1"/>
      <c r="F3234" s="1"/>
    </row>
    <row r="3235" spans="2:6" x14ac:dyDescent="0.25">
      <c r="B3235" s="1"/>
      <c r="C3235" s="1"/>
      <c r="D3235" s="1"/>
      <c r="E3235" s="1"/>
      <c r="F3235" s="1"/>
    </row>
    <row r="3236" spans="2:6" x14ac:dyDescent="0.25">
      <c r="B3236" s="1"/>
      <c r="C3236" s="1"/>
      <c r="D3236" s="1"/>
      <c r="E3236" s="1"/>
      <c r="F3236" s="1"/>
    </row>
    <row r="3237" spans="2:6" x14ac:dyDescent="0.25">
      <c r="B3237" s="1"/>
      <c r="C3237" s="1"/>
      <c r="D3237" s="1"/>
      <c r="E3237" s="1"/>
      <c r="F3237" s="1"/>
    </row>
    <row r="3238" spans="2:6" x14ac:dyDescent="0.25">
      <c r="B3238" s="1"/>
      <c r="C3238" s="1"/>
      <c r="D3238" s="1"/>
      <c r="E3238" s="1"/>
      <c r="F3238" s="1"/>
    </row>
    <row r="3239" spans="2:6" x14ac:dyDescent="0.25">
      <c r="B3239" s="1"/>
      <c r="C3239" s="1"/>
      <c r="D3239" s="1"/>
      <c r="E3239" s="1"/>
      <c r="F3239" s="1"/>
    </row>
    <row r="3240" spans="2:6" x14ac:dyDescent="0.25">
      <c r="B3240" s="1"/>
      <c r="C3240" s="1"/>
      <c r="D3240" s="1"/>
      <c r="E3240" s="1"/>
      <c r="F3240" s="1"/>
    </row>
    <row r="3241" spans="2:6" x14ac:dyDescent="0.25">
      <c r="B3241" s="1"/>
      <c r="C3241" s="1"/>
      <c r="D3241" s="1"/>
      <c r="E3241" s="1"/>
      <c r="F3241" s="1"/>
    </row>
    <row r="3242" spans="2:6" x14ac:dyDescent="0.25">
      <c r="B3242" s="1"/>
      <c r="C3242" s="1"/>
      <c r="D3242" s="1"/>
      <c r="E3242" s="1"/>
      <c r="F3242" s="1"/>
    </row>
    <row r="3243" spans="2:6" x14ac:dyDescent="0.25">
      <c r="B3243" s="1"/>
      <c r="C3243" s="1"/>
      <c r="D3243" s="1"/>
      <c r="E3243" s="1"/>
      <c r="F3243" s="1"/>
    </row>
    <row r="3244" spans="2:6" x14ac:dyDescent="0.25">
      <c r="B3244" s="1"/>
      <c r="C3244" s="1"/>
      <c r="D3244" s="1"/>
      <c r="E3244" s="1"/>
      <c r="F3244" s="1"/>
    </row>
    <row r="3245" spans="2:6" x14ac:dyDescent="0.25">
      <c r="B3245" s="1"/>
      <c r="C3245" s="1"/>
      <c r="D3245" s="1"/>
      <c r="E3245" s="1"/>
      <c r="F3245" s="1"/>
    </row>
    <row r="3246" spans="2:6" x14ac:dyDescent="0.25">
      <c r="B3246" s="1"/>
      <c r="C3246" s="1"/>
      <c r="D3246" s="1"/>
      <c r="E3246" s="1"/>
      <c r="F3246" s="1"/>
    </row>
    <row r="3247" spans="2:6" x14ac:dyDescent="0.25">
      <c r="B3247" s="1"/>
      <c r="C3247" s="1"/>
      <c r="D3247" s="1"/>
      <c r="E3247" s="1"/>
      <c r="F3247" s="1"/>
    </row>
    <row r="3248" spans="2:6" x14ac:dyDescent="0.25">
      <c r="B3248" s="1"/>
      <c r="C3248" s="1"/>
      <c r="D3248" s="1"/>
      <c r="E3248" s="1"/>
      <c r="F3248" s="1"/>
    </row>
    <row r="3249" spans="2:6" x14ac:dyDescent="0.25">
      <c r="B3249" s="1"/>
      <c r="C3249" s="1"/>
      <c r="D3249" s="1"/>
      <c r="E3249" s="1"/>
      <c r="F3249" s="1"/>
    </row>
    <row r="3250" spans="2:6" x14ac:dyDescent="0.25">
      <c r="B3250" s="1"/>
      <c r="C3250" s="1"/>
      <c r="D3250" s="1"/>
      <c r="E3250" s="1"/>
      <c r="F3250" s="1"/>
    </row>
    <row r="3251" spans="2:6" x14ac:dyDescent="0.25">
      <c r="B3251" s="1"/>
      <c r="C3251" s="1"/>
      <c r="D3251" s="1"/>
      <c r="E3251" s="1"/>
      <c r="F3251" s="1"/>
    </row>
    <row r="3252" spans="2:6" x14ac:dyDescent="0.25">
      <c r="B3252" s="1"/>
      <c r="C3252" s="1"/>
      <c r="D3252" s="1"/>
      <c r="E3252" s="1"/>
      <c r="F3252" s="1"/>
    </row>
    <row r="3253" spans="2:6" x14ac:dyDescent="0.25">
      <c r="B3253" s="1"/>
      <c r="C3253" s="1"/>
      <c r="D3253" s="1"/>
      <c r="E3253" s="1"/>
      <c r="F3253" s="1"/>
    </row>
    <row r="3254" spans="2:6" x14ac:dyDescent="0.25">
      <c r="B3254" s="1"/>
      <c r="C3254" s="1"/>
      <c r="D3254" s="1"/>
      <c r="E3254" s="1"/>
      <c r="F3254" s="1"/>
    </row>
    <row r="3255" spans="2:6" x14ac:dyDescent="0.25">
      <c r="B3255" s="1"/>
      <c r="C3255" s="1"/>
      <c r="D3255" s="1"/>
      <c r="E3255" s="1"/>
      <c r="F3255" s="1"/>
    </row>
    <row r="3256" spans="2:6" x14ac:dyDescent="0.25">
      <c r="B3256" s="1"/>
      <c r="C3256" s="1"/>
      <c r="D3256" s="1"/>
      <c r="E3256" s="1"/>
      <c r="F3256" s="1"/>
    </row>
    <row r="3257" spans="2:6" x14ac:dyDescent="0.25">
      <c r="B3257" s="1"/>
      <c r="C3257" s="1"/>
      <c r="D3257" s="1"/>
      <c r="E3257" s="1"/>
      <c r="F3257" s="1"/>
    </row>
    <row r="3258" spans="2:6" x14ac:dyDescent="0.25">
      <c r="B3258" s="1"/>
      <c r="C3258" s="1"/>
      <c r="D3258" s="1"/>
      <c r="E3258" s="1"/>
      <c r="F3258" s="1"/>
    </row>
    <row r="3259" spans="2:6" x14ac:dyDescent="0.25">
      <c r="B3259" s="1"/>
      <c r="C3259" s="1"/>
      <c r="D3259" s="1"/>
      <c r="E3259" s="1"/>
      <c r="F3259" s="1"/>
    </row>
    <row r="3260" spans="2:6" x14ac:dyDescent="0.25">
      <c r="B3260" s="1"/>
      <c r="C3260" s="1"/>
      <c r="D3260" s="1"/>
      <c r="E3260" s="1"/>
      <c r="F3260" s="1"/>
    </row>
    <row r="3261" spans="2:6" x14ac:dyDescent="0.25">
      <c r="B3261" s="1"/>
      <c r="C3261" s="1"/>
      <c r="D3261" s="1"/>
      <c r="E3261" s="1"/>
      <c r="F3261" s="1"/>
    </row>
    <row r="3262" spans="2:6" x14ac:dyDescent="0.25">
      <c r="B3262" s="1"/>
      <c r="C3262" s="1"/>
      <c r="D3262" s="1"/>
      <c r="E3262" s="1"/>
      <c r="F3262" s="1"/>
    </row>
    <row r="3263" spans="2:6" x14ac:dyDescent="0.25">
      <c r="B3263" s="1"/>
      <c r="C3263" s="1"/>
      <c r="D3263" s="1"/>
      <c r="E3263" s="1"/>
      <c r="F3263" s="1"/>
    </row>
    <row r="3264" spans="2:6" x14ac:dyDescent="0.25">
      <c r="B3264" s="1"/>
      <c r="C3264" s="1"/>
      <c r="D3264" s="1"/>
      <c r="E3264" s="1"/>
      <c r="F3264" s="1"/>
    </row>
    <row r="3265" spans="2:6" x14ac:dyDescent="0.25">
      <c r="B3265" s="1"/>
      <c r="C3265" s="1"/>
      <c r="D3265" s="1"/>
      <c r="E3265" s="1"/>
      <c r="F3265" s="1"/>
    </row>
    <row r="3266" spans="2:6" x14ac:dyDescent="0.25">
      <c r="B3266" s="1"/>
      <c r="C3266" s="1"/>
      <c r="D3266" s="1"/>
      <c r="E3266" s="1"/>
      <c r="F3266" s="1"/>
    </row>
    <row r="3267" spans="2:6" x14ac:dyDescent="0.25">
      <c r="B3267" s="1"/>
      <c r="C3267" s="1"/>
      <c r="D3267" s="1"/>
      <c r="E3267" s="1"/>
      <c r="F3267" s="1"/>
    </row>
    <row r="3268" spans="2:6" x14ac:dyDescent="0.25">
      <c r="B3268" s="1"/>
      <c r="C3268" s="1"/>
      <c r="D3268" s="1"/>
      <c r="E3268" s="1"/>
      <c r="F3268" s="1"/>
    </row>
    <row r="3269" spans="2:6" x14ac:dyDescent="0.25">
      <c r="B3269" s="1"/>
      <c r="C3269" s="1"/>
      <c r="D3269" s="1"/>
      <c r="E3269" s="1"/>
      <c r="F3269" s="1"/>
    </row>
    <row r="3270" spans="2:6" x14ac:dyDescent="0.25">
      <c r="B3270" s="1"/>
      <c r="C3270" s="1"/>
      <c r="D3270" s="1"/>
      <c r="E3270" s="1"/>
      <c r="F3270" s="1"/>
    </row>
    <row r="3271" spans="2:6" x14ac:dyDescent="0.25">
      <c r="B3271" s="1"/>
      <c r="C3271" s="1"/>
      <c r="D3271" s="1"/>
      <c r="E3271" s="1"/>
      <c r="F3271" s="1"/>
    </row>
    <row r="3272" spans="2:6" x14ac:dyDescent="0.25">
      <c r="B3272" s="1"/>
      <c r="C3272" s="1"/>
      <c r="D3272" s="1"/>
      <c r="E3272" s="1"/>
      <c r="F3272" s="1"/>
    </row>
    <row r="3273" spans="2:6" x14ac:dyDescent="0.25">
      <c r="B3273" s="1"/>
      <c r="C3273" s="1"/>
      <c r="D3273" s="1"/>
      <c r="E3273" s="1"/>
      <c r="F3273" s="1"/>
    </row>
    <row r="3274" spans="2:6" x14ac:dyDescent="0.25">
      <c r="B3274" s="1"/>
      <c r="C3274" s="1"/>
      <c r="D3274" s="1"/>
      <c r="E3274" s="1"/>
      <c r="F3274" s="1"/>
    </row>
    <row r="3275" spans="2:6" x14ac:dyDescent="0.25">
      <c r="B3275" s="1"/>
      <c r="C3275" s="1"/>
      <c r="D3275" s="1"/>
      <c r="E3275" s="1"/>
      <c r="F3275" s="1"/>
    </row>
    <row r="3276" spans="2:6" x14ac:dyDescent="0.25">
      <c r="B3276" s="1"/>
      <c r="C3276" s="1"/>
      <c r="D3276" s="1"/>
      <c r="E3276" s="1"/>
      <c r="F3276" s="1"/>
    </row>
    <row r="3277" spans="2:6" x14ac:dyDescent="0.25">
      <c r="B3277" s="1"/>
      <c r="C3277" s="1"/>
      <c r="D3277" s="1"/>
      <c r="E3277" s="1"/>
      <c r="F3277" s="1"/>
    </row>
    <row r="3278" spans="2:6" x14ac:dyDescent="0.25">
      <c r="B3278" s="1"/>
      <c r="C3278" s="1"/>
      <c r="D3278" s="1"/>
      <c r="E3278" s="1"/>
      <c r="F3278" s="1"/>
    </row>
    <row r="3279" spans="2:6" x14ac:dyDescent="0.25">
      <c r="B3279" s="1"/>
      <c r="C3279" s="1"/>
      <c r="D3279" s="1"/>
      <c r="E3279" s="1"/>
      <c r="F3279" s="1"/>
    </row>
    <row r="3280" spans="2:6" x14ac:dyDescent="0.25">
      <c r="B3280" s="1"/>
      <c r="C3280" s="1"/>
      <c r="D3280" s="1"/>
      <c r="E3280" s="1"/>
      <c r="F3280" s="1"/>
    </row>
    <row r="3281" spans="2:6" x14ac:dyDescent="0.25">
      <c r="B3281" s="1"/>
      <c r="C3281" s="1"/>
      <c r="D3281" s="1"/>
      <c r="E3281" s="1"/>
      <c r="F3281" s="1"/>
    </row>
    <row r="3282" spans="2:6" x14ac:dyDescent="0.25">
      <c r="B3282" s="1"/>
      <c r="C3282" s="1"/>
      <c r="D3282" s="1"/>
      <c r="E3282" s="1"/>
      <c r="F3282" s="1"/>
    </row>
    <row r="3283" spans="2:6" x14ac:dyDescent="0.25">
      <c r="B3283" s="1"/>
      <c r="C3283" s="1"/>
      <c r="D3283" s="1"/>
      <c r="E3283" s="1"/>
      <c r="F3283" s="1"/>
    </row>
    <row r="3284" spans="2:6" x14ac:dyDescent="0.25">
      <c r="B3284" s="1"/>
      <c r="C3284" s="1"/>
      <c r="D3284" s="1"/>
      <c r="E3284" s="1"/>
      <c r="F3284" s="1"/>
    </row>
    <row r="3285" spans="2:6" x14ac:dyDescent="0.25">
      <c r="B3285" s="1"/>
      <c r="C3285" s="1"/>
      <c r="D3285" s="1"/>
      <c r="E3285" s="1"/>
      <c r="F3285" s="1"/>
    </row>
    <row r="3286" spans="2:6" x14ac:dyDescent="0.25">
      <c r="B3286" s="1"/>
      <c r="C3286" s="1"/>
      <c r="D3286" s="1"/>
      <c r="E3286" s="1"/>
      <c r="F3286" s="1"/>
    </row>
    <row r="3287" spans="2:6" x14ac:dyDescent="0.25">
      <c r="B3287" s="1"/>
      <c r="C3287" s="1"/>
      <c r="D3287" s="1"/>
      <c r="E3287" s="1"/>
      <c r="F3287" s="1"/>
    </row>
    <row r="3288" spans="2:6" x14ac:dyDescent="0.25">
      <c r="B3288" s="1"/>
      <c r="C3288" s="1"/>
      <c r="D3288" s="1"/>
      <c r="E3288" s="1"/>
      <c r="F3288" s="1"/>
    </row>
    <row r="3289" spans="2:6" x14ac:dyDescent="0.25">
      <c r="B3289" s="1"/>
      <c r="C3289" s="1"/>
      <c r="D3289" s="1"/>
      <c r="E3289" s="1"/>
      <c r="F3289" s="1"/>
    </row>
    <row r="3290" spans="2:6" x14ac:dyDescent="0.25">
      <c r="B3290" s="1"/>
      <c r="C3290" s="1"/>
      <c r="D3290" s="1"/>
      <c r="E3290" s="1"/>
      <c r="F3290" s="1"/>
    </row>
    <row r="3291" spans="2:6" x14ac:dyDescent="0.25">
      <c r="B3291" s="1"/>
      <c r="C3291" s="1"/>
      <c r="D3291" s="1"/>
      <c r="E3291" s="1"/>
      <c r="F3291" s="1"/>
    </row>
    <row r="3292" spans="2:6" x14ac:dyDescent="0.25">
      <c r="B3292" s="1"/>
      <c r="C3292" s="1"/>
      <c r="D3292" s="1"/>
      <c r="E3292" s="1"/>
      <c r="F3292" s="1"/>
    </row>
    <row r="3293" spans="2:6" x14ac:dyDescent="0.25">
      <c r="B3293" s="1"/>
      <c r="C3293" s="1"/>
      <c r="D3293" s="1"/>
      <c r="E3293" s="1"/>
      <c r="F3293" s="1"/>
    </row>
    <row r="3294" spans="2:6" x14ac:dyDescent="0.25">
      <c r="B3294" s="1"/>
      <c r="C3294" s="1"/>
      <c r="D3294" s="1"/>
      <c r="E3294" s="1"/>
      <c r="F3294" s="1"/>
    </row>
    <row r="3295" spans="2:6" x14ac:dyDescent="0.25">
      <c r="B3295" s="1"/>
      <c r="C3295" s="1"/>
      <c r="D3295" s="1"/>
      <c r="E3295" s="1"/>
      <c r="F3295" s="1"/>
    </row>
    <row r="3296" spans="2:6" x14ac:dyDescent="0.25">
      <c r="B3296" s="1"/>
      <c r="C3296" s="1"/>
      <c r="D3296" s="1"/>
      <c r="E3296" s="1"/>
      <c r="F3296" s="1"/>
    </row>
    <row r="3297" spans="2:6" x14ac:dyDescent="0.25">
      <c r="B3297" s="1"/>
      <c r="C3297" s="1"/>
      <c r="D3297" s="1"/>
      <c r="E3297" s="1"/>
      <c r="F3297" s="1"/>
    </row>
    <row r="3298" spans="2:6" x14ac:dyDescent="0.25">
      <c r="B3298" s="1"/>
      <c r="C3298" s="1"/>
      <c r="D3298" s="1"/>
      <c r="E3298" s="1"/>
      <c r="F3298" s="1"/>
    </row>
    <row r="3299" spans="2:6" x14ac:dyDescent="0.25">
      <c r="B3299" s="1"/>
      <c r="C3299" s="1"/>
      <c r="D3299" s="1"/>
      <c r="E3299" s="1"/>
      <c r="F3299" s="1"/>
    </row>
    <row r="3300" spans="2:6" x14ac:dyDescent="0.25">
      <c r="B3300" s="1"/>
      <c r="C3300" s="1"/>
      <c r="D3300" s="1"/>
      <c r="E3300" s="1"/>
      <c r="F3300" s="1"/>
    </row>
    <row r="3301" spans="2:6" x14ac:dyDescent="0.25">
      <c r="B3301" s="1"/>
      <c r="C3301" s="1"/>
      <c r="D3301" s="1"/>
      <c r="E3301" s="1"/>
      <c r="F3301" s="1"/>
    </row>
    <row r="3302" spans="2:6" x14ac:dyDescent="0.25">
      <c r="B3302" s="1"/>
      <c r="C3302" s="1"/>
      <c r="D3302" s="1"/>
      <c r="E3302" s="1"/>
      <c r="F3302" s="1"/>
    </row>
    <row r="3303" spans="2:6" x14ac:dyDescent="0.25">
      <c r="B3303" s="1"/>
      <c r="C3303" s="1"/>
      <c r="D3303" s="1"/>
      <c r="E3303" s="1"/>
      <c r="F3303" s="1"/>
    </row>
    <row r="3304" spans="2:6" x14ac:dyDescent="0.25">
      <c r="B3304" s="1"/>
      <c r="C3304" s="1"/>
      <c r="D3304" s="1"/>
      <c r="E3304" s="1"/>
      <c r="F3304" s="1"/>
    </row>
    <row r="3305" spans="2:6" x14ac:dyDescent="0.25">
      <c r="B3305" s="1"/>
      <c r="C3305" s="1"/>
      <c r="D3305" s="1"/>
      <c r="E3305" s="1"/>
      <c r="F3305" s="1"/>
    </row>
    <row r="3306" spans="2:6" x14ac:dyDescent="0.25">
      <c r="B3306" s="1"/>
      <c r="C3306" s="1"/>
      <c r="D3306" s="1"/>
      <c r="E3306" s="1"/>
      <c r="F3306" s="1"/>
    </row>
    <row r="3307" spans="2:6" x14ac:dyDescent="0.25">
      <c r="B3307" s="1"/>
      <c r="C3307" s="1"/>
      <c r="D3307" s="1"/>
      <c r="E3307" s="1"/>
      <c r="F3307" s="1"/>
    </row>
    <row r="3308" spans="2:6" x14ac:dyDescent="0.25">
      <c r="B3308" s="1"/>
      <c r="C3308" s="1"/>
      <c r="D3308" s="1"/>
      <c r="E3308" s="1"/>
      <c r="F3308" s="1"/>
    </row>
    <row r="3309" spans="2:6" x14ac:dyDescent="0.25">
      <c r="B3309" s="1"/>
      <c r="C3309" s="1"/>
      <c r="D3309" s="1"/>
      <c r="E3309" s="1"/>
      <c r="F3309" s="1"/>
    </row>
    <row r="3310" spans="2:6" x14ac:dyDescent="0.25">
      <c r="B3310" s="1"/>
      <c r="C3310" s="1"/>
      <c r="D3310" s="1"/>
      <c r="E3310" s="1"/>
      <c r="F3310" s="1"/>
    </row>
    <row r="3311" spans="2:6" x14ac:dyDescent="0.25">
      <c r="B3311" s="1"/>
      <c r="C3311" s="1"/>
      <c r="D3311" s="1"/>
      <c r="E3311" s="1"/>
      <c r="F3311" s="1"/>
    </row>
    <row r="3312" spans="2:6" x14ac:dyDescent="0.25">
      <c r="B3312" s="1"/>
      <c r="C3312" s="1"/>
      <c r="D3312" s="1"/>
      <c r="E3312" s="1"/>
      <c r="F3312" s="1"/>
    </row>
    <row r="3313" spans="2:6" x14ac:dyDescent="0.25">
      <c r="B3313" s="1"/>
      <c r="C3313" s="1"/>
      <c r="D3313" s="1"/>
      <c r="E3313" s="1"/>
      <c r="F3313" s="1"/>
    </row>
    <row r="3314" spans="2:6" x14ac:dyDescent="0.25">
      <c r="B3314" s="1"/>
      <c r="C3314" s="1"/>
      <c r="D3314" s="1"/>
      <c r="E3314" s="1"/>
      <c r="F3314" s="1"/>
    </row>
    <row r="3315" spans="2:6" x14ac:dyDescent="0.25">
      <c r="B3315" s="1"/>
      <c r="C3315" s="1"/>
      <c r="D3315" s="1"/>
      <c r="E3315" s="1"/>
      <c r="F3315" s="1"/>
    </row>
    <row r="3316" spans="2:6" x14ac:dyDescent="0.25">
      <c r="B3316" s="1"/>
      <c r="C3316" s="1"/>
      <c r="D3316" s="1"/>
      <c r="E3316" s="1"/>
      <c r="F3316" s="1"/>
    </row>
    <row r="3317" spans="2:6" x14ac:dyDescent="0.25">
      <c r="B3317" s="1"/>
      <c r="C3317" s="1"/>
      <c r="D3317" s="1"/>
      <c r="E3317" s="1"/>
      <c r="F3317" s="1"/>
    </row>
    <row r="3318" spans="2:6" x14ac:dyDescent="0.25">
      <c r="B3318" s="1"/>
      <c r="C3318" s="1"/>
      <c r="D3318" s="1"/>
      <c r="E3318" s="1"/>
      <c r="F3318" s="1"/>
    </row>
    <row r="3319" spans="2:6" x14ac:dyDescent="0.25">
      <c r="B3319" s="1"/>
      <c r="C3319" s="1"/>
      <c r="D3319" s="1"/>
      <c r="E3319" s="1"/>
      <c r="F3319" s="1"/>
    </row>
    <row r="3320" spans="2:6" x14ac:dyDescent="0.25">
      <c r="B3320" s="1"/>
      <c r="C3320" s="1"/>
      <c r="D3320" s="1"/>
      <c r="E3320" s="1"/>
      <c r="F3320" s="1"/>
    </row>
    <row r="3321" spans="2:6" x14ac:dyDescent="0.25">
      <c r="B3321" s="1"/>
      <c r="C3321" s="1"/>
      <c r="D3321" s="1"/>
      <c r="E3321" s="1"/>
      <c r="F3321" s="1"/>
    </row>
    <row r="3322" spans="2:6" x14ac:dyDescent="0.25">
      <c r="B3322" s="1"/>
      <c r="C3322" s="1"/>
      <c r="D3322" s="1"/>
      <c r="E3322" s="1"/>
      <c r="F3322" s="1"/>
    </row>
    <row r="3323" spans="2:6" x14ac:dyDescent="0.25">
      <c r="B3323" s="1"/>
      <c r="C3323" s="1"/>
      <c r="D3323" s="1"/>
      <c r="E3323" s="1"/>
      <c r="F3323" s="1"/>
    </row>
    <row r="3324" spans="2:6" x14ac:dyDescent="0.25">
      <c r="B3324" s="1"/>
      <c r="C3324" s="1"/>
      <c r="D3324" s="1"/>
      <c r="E3324" s="1"/>
      <c r="F3324" s="1"/>
    </row>
    <row r="3325" spans="2:6" x14ac:dyDescent="0.25">
      <c r="B3325" s="1"/>
      <c r="C3325" s="1"/>
      <c r="D3325" s="1"/>
      <c r="E3325" s="1"/>
      <c r="F3325" s="1"/>
    </row>
    <row r="3326" spans="2:6" x14ac:dyDescent="0.25">
      <c r="B3326" s="1"/>
      <c r="C3326" s="1"/>
      <c r="D3326" s="1"/>
      <c r="E3326" s="1"/>
      <c r="F3326" s="1"/>
    </row>
    <row r="3327" spans="2:6" x14ac:dyDescent="0.25">
      <c r="B3327" s="1"/>
      <c r="C3327" s="1"/>
      <c r="D3327" s="1"/>
      <c r="E3327" s="1"/>
      <c r="F3327" s="1"/>
    </row>
    <row r="3328" spans="2:6" x14ac:dyDescent="0.25">
      <c r="B3328" s="1"/>
      <c r="C3328" s="1"/>
      <c r="D3328" s="1"/>
      <c r="E3328" s="1"/>
      <c r="F3328" s="1"/>
    </row>
    <row r="3329" spans="2:6" x14ac:dyDescent="0.25">
      <c r="B3329" s="1"/>
      <c r="C3329" s="1"/>
      <c r="D3329" s="1"/>
      <c r="E3329" s="1"/>
      <c r="F3329" s="1"/>
    </row>
    <row r="3330" spans="2:6" x14ac:dyDescent="0.25">
      <c r="B3330" s="1"/>
      <c r="C3330" s="1"/>
      <c r="D3330" s="1"/>
      <c r="E3330" s="1"/>
      <c r="F3330" s="1"/>
    </row>
    <row r="3331" spans="2:6" x14ac:dyDescent="0.25">
      <c r="B3331" s="1"/>
      <c r="C3331" s="1"/>
      <c r="D3331" s="1"/>
      <c r="E3331" s="1"/>
      <c r="F3331" s="1"/>
    </row>
    <row r="3332" spans="2:6" x14ac:dyDescent="0.25">
      <c r="B3332" s="1"/>
      <c r="C3332" s="1"/>
      <c r="D3332" s="1"/>
      <c r="E3332" s="1"/>
      <c r="F3332" s="1"/>
    </row>
    <row r="3333" spans="2:6" x14ac:dyDescent="0.25">
      <c r="B3333" s="1"/>
      <c r="C3333" s="1"/>
      <c r="D3333" s="1"/>
      <c r="E3333" s="1"/>
      <c r="F3333" s="1"/>
    </row>
    <row r="3334" spans="2:6" x14ac:dyDescent="0.25">
      <c r="B3334" s="1"/>
      <c r="C3334" s="1"/>
      <c r="D3334" s="1"/>
      <c r="E3334" s="1"/>
      <c r="F3334" s="1"/>
    </row>
    <row r="3335" spans="2:6" x14ac:dyDescent="0.25">
      <c r="B3335" s="1"/>
      <c r="C3335" s="1"/>
      <c r="D3335" s="1"/>
      <c r="E3335" s="1"/>
      <c r="F3335" s="1"/>
    </row>
    <row r="3336" spans="2:6" x14ac:dyDescent="0.25">
      <c r="B3336" s="1"/>
      <c r="C3336" s="1"/>
      <c r="D3336" s="1"/>
      <c r="E3336" s="1"/>
      <c r="F3336" s="1"/>
    </row>
    <row r="3337" spans="2:6" x14ac:dyDescent="0.25">
      <c r="B3337" s="1"/>
      <c r="C3337" s="1"/>
      <c r="D3337" s="1"/>
      <c r="E3337" s="1"/>
      <c r="F3337" s="1"/>
    </row>
    <row r="3338" spans="2:6" x14ac:dyDescent="0.25">
      <c r="B3338" s="1"/>
      <c r="C3338" s="1"/>
      <c r="D3338" s="1"/>
      <c r="E3338" s="1"/>
      <c r="F3338" s="1"/>
    </row>
    <row r="3339" spans="2:6" x14ac:dyDescent="0.25">
      <c r="B3339" s="1"/>
      <c r="C3339" s="1"/>
      <c r="D3339" s="1"/>
      <c r="E3339" s="1"/>
      <c r="F3339" s="1"/>
    </row>
    <row r="3340" spans="2:6" x14ac:dyDescent="0.25">
      <c r="B3340" s="1"/>
      <c r="C3340" s="1"/>
      <c r="D3340" s="1"/>
      <c r="E3340" s="1"/>
      <c r="F3340" s="1"/>
    </row>
    <row r="3341" spans="2:6" x14ac:dyDescent="0.25">
      <c r="B3341" s="1"/>
      <c r="C3341" s="1"/>
      <c r="D3341" s="1"/>
      <c r="E3341" s="1"/>
      <c r="F3341" s="1"/>
    </row>
    <row r="3342" spans="2:6" x14ac:dyDescent="0.25">
      <c r="B3342" s="1"/>
      <c r="C3342" s="1"/>
      <c r="D3342" s="1"/>
      <c r="E3342" s="1"/>
      <c r="F3342" s="1"/>
    </row>
    <row r="3343" spans="2:6" x14ac:dyDescent="0.25">
      <c r="B3343" s="1"/>
      <c r="C3343" s="1"/>
      <c r="D3343" s="1"/>
      <c r="E3343" s="1"/>
      <c r="F3343" s="1"/>
    </row>
    <row r="3344" spans="2:6" x14ac:dyDescent="0.25">
      <c r="B3344" s="1"/>
      <c r="C3344" s="1"/>
      <c r="D3344" s="1"/>
      <c r="E3344" s="1"/>
      <c r="F3344" s="1"/>
    </row>
    <row r="3345" spans="2:6" x14ac:dyDescent="0.25">
      <c r="B3345" s="1"/>
      <c r="C3345" s="1"/>
      <c r="D3345" s="1"/>
      <c r="E3345" s="1"/>
      <c r="F3345" s="1"/>
    </row>
    <row r="3346" spans="2:6" x14ac:dyDescent="0.25">
      <c r="B3346" s="1"/>
      <c r="C3346" s="1"/>
      <c r="D3346" s="1"/>
      <c r="E3346" s="1"/>
      <c r="F3346" s="1"/>
    </row>
    <row r="3347" spans="2:6" x14ac:dyDescent="0.25">
      <c r="B3347" s="1"/>
      <c r="C3347" s="1"/>
      <c r="D3347" s="1"/>
      <c r="E3347" s="1"/>
      <c r="F3347" s="1"/>
    </row>
    <row r="3348" spans="2:6" x14ac:dyDescent="0.25">
      <c r="B3348" s="1"/>
      <c r="C3348" s="1"/>
      <c r="D3348" s="1"/>
      <c r="E3348" s="1"/>
      <c r="F3348" s="1"/>
    </row>
    <row r="3349" spans="2:6" x14ac:dyDescent="0.25">
      <c r="B3349" s="1"/>
      <c r="C3349" s="1"/>
      <c r="D3349" s="1"/>
      <c r="E3349" s="1"/>
      <c r="F3349" s="1"/>
    </row>
    <row r="3350" spans="2:6" x14ac:dyDescent="0.25">
      <c r="B3350" s="1"/>
      <c r="C3350" s="1"/>
      <c r="D3350" s="1"/>
      <c r="E3350" s="1"/>
      <c r="F3350" s="1"/>
    </row>
    <row r="3351" spans="2:6" x14ac:dyDescent="0.25">
      <c r="B3351" s="1"/>
      <c r="C3351" s="1"/>
      <c r="D3351" s="1"/>
      <c r="E3351" s="1"/>
      <c r="F3351" s="1"/>
    </row>
    <row r="3352" spans="2:6" x14ac:dyDescent="0.25">
      <c r="B3352" s="1"/>
      <c r="C3352" s="1"/>
      <c r="D3352" s="1"/>
      <c r="E3352" s="1"/>
      <c r="F3352" s="1"/>
    </row>
    <row r="3353" spans="2:6" x14ac:dyDescent="0.25">
      <c r="B3353" s="1"/>
      <c r="C3353" s="1"/>
      <c r="D3353" s="1"/>
      <c r="E3353" s="1"/>
      <c r="F3353" s="1"/>
    </row>
    <row r="3354" spans="2:6" x14ac:dyDescent="0.25">
      <c r="B3354" s="1"/>
      <c r="C3354" s="1"/>
      <c r="D3354" s="1"/>
      <c r="E3354" s="1"/>
      <c r="F3354" s="1"/>
    </row>
    <row r="3355" spans="2:6" x14ac:dyDescent="0.25">
      <c r="B3355" s="1"/>
      <c r="C3355" s="1"/>
      <c r="D3355" s="1"/>
      <c r="E3355" s="1"/>
      <c r="F3355" s="1"/>
    </row>
    <row r="3356" spans="2:6" x14ac:dyDescent="0.25">
      <c r="B3356" s="1"/>
      <c r="C3356" s="1"/>
      <c r="D3356" s="1"/>
      <c r="E3356" s="1"/>
      <c r="F3356" s="1"/>
    </row>
    <row r="3357" spans="2:6" x14ac:dyDescent="0.25">
      <c r="B3357" s="1"/>
      <c r="C3357" s="1"/>
      <c r="D3357" s="1"/>
      <c r="E3357" s="1"/>
      <c r="F3357" s="1"/>
    </row>
    <row r="3358" spans="2:6" x14ac:dyDescent="0.25">
      <c r="B3358" s="1"/>
      <c r="C3358" s="1"/>
      <c r="D3358" s="1"/>
      <c r="E3358" s="1"/>
      <c r="F3358" s="1"/>
    </row>
    <row r="3359" spans="2:6" x14ac:dyDescent="0.25">
      <c r="B3359" s="1"/>
      <c r="C3359" s="1"/>
      <c r="D3359" s="1"/>
      <c r="E3359" s="1"/>
      <c r="F3359" s="1"/>
    </row>
    <row r="3360" spans="2:6" x14ac:dyDescent="0.25">
      <c r="B3360" s="1"/>
      <c r="C3360" s="1"/>
      <c r="D3360" s="1"/>
      <c r="E3360" s="1"/>
      <c r="F3360" s="1"/>
    </row>
    <row r="3361" spans="2:6" x14ac:dyDescent="0.25">
      <c r="B3361" s="1"/>
      <c r="C3361" s="1"/>
      <c r="D3361" s="1"/>
      <c r="E3361" s="1"/>
      <c r="F3361" s="1"/>
    </row>
    <row r="3362" spans="2:6" x14ac:dyDescent="0.25">
      <c r="B3362" s="1"/>
      <c r="C3362" s="1"/>
      <c r="D3362" s="1"/>
      <c r="E3362" s="1"/>
      <c r="F3362" s="1"/>
    </row>
    <row r="3363" spans="2:6" x14ac:dyDescent="0.25">
      <c r="B3363" s="1"/>
      <c r="C3363" s="1"/>
      <c r="D3363" s="1"/>
      <c r="E3363" s="1"/>
      <c r="F3363" s="1"/>
    </row>
    <row r="3364" spans="2:6" x14ac:dyDescent="0.25">
      <c r="B3364" s="1"/>
      <c r="C3364" s="1"/>
      <c r="D3364" s="1"/>
      <c r="E3364" s="1"/>
      <c r="F3364" s="1"/>
    </row>
    <row r="3365" spans="2:6" x14ac:dyDescent="0.25">
      <c r="B3365" s="1"/>
      <c r="C3365" s="1"/>
      <c r="D3365" s="1"/>
      <c r="E3365" s="1"/>
      <c r="F3365" s="1"/>
    </row>
    <row r="3366" spans="2:6" x14ac:dyDescent="0.25">
      <c r="B3366" s="1"/>
      <c r="C3366" s="1"/>
      <c r="D3366" s="1"/>
      <c r="E3366" s="1"/>
      <c r="F3366" s="1"/>
    </row>
    <row r="3367" spans="2:6" x14ac:dyDescent="0.25">
      <c r="B3367" s="1"/>
      <c r="C3367" s="1"/>
      <c r="D3367" s="1"/>
      <c r="E3367" s="1"/>
      <c r="F3367" s="1"/>
    </row>
    <row r="3368" spans="2:6" x14ac:dyDescent="0.25">
      <c r="B3368" s="1"/>
      <c r="C3368" s="1"/>
      <c r="D3368" s="1"/>
      <c r="E3368" s="1"/>
      <c r="F3368" s="1"/>
    </row>
    <row r="3369" spans="2:6" x14ac:dyDescent="0.25">
      <c r="B3369" s="1"/>
      <c r="C3369" s="1"/>
      <c r="D3369" s="1"/>
      <c r="E3369" s="1"/>
      <c r="F3369" s="1"/>
    </row>
    <row r="3370" spans="2:6" x14ac:dyDescent="0.25">
      <c r="B3370" s="1"/>
      <c r="C3370" s="1"/>
      <c r="D3370" s="1"/>
      <c r="E3370" s="1"/>
      <c r="F3370" s="1"/>
    </row>
    <row r="3371" spans="2:6" x14ac:dyDescent="0.25">
      <c r="B3371" s="1"/>
      <c r="C3371" s="1"/>
      <c r="D3371" s="1"/>
      <c r="E3371" s="1"/>
      <c r="F3371" s="1"/>
    </row>
    <row r="3372" spans="2:6" x14ac:dyDescent="0.25">
      <c r="B3372" s="1"/>
      <c r="C3372" s="1"/>
      <c r="D3372" s="1"/>
      <c r="E3372" s="1"/>
      <c r="F3372" s="1"/>
    </row>
    <row r="3373" spans="2:6" x14ac:dyDescent="0.25">
      <c r="B3373" s="1"/>
      <c r="C3373" s="1"/>
      <c r="D3373" s="1"/>
      <c r="E3373" s="1"/>
      <c r="F3373" s="1"/>
    </row>
    <row r="3374" spans="2:6" x14ac:dyDescent="0.25">
      <c r="B3374" s="1"/>
      <c r="C3374" s="1"/>
      <c r="D3374" s="1"/>
      <c r="E3374" s="1"/>
      <c r="F3374" s="1"/>
    </row>
    <row r="3375" spans="2:6" x14ac:dyDescent="0.25">
      <c r="B3375" s="1"/>
      <c r="C3375" s="1"/>
      <c r="D3375" s="1"/>
      <c r="E3375" s="1"/>
      <c r="F3375" s="1"/>
    </row>
    <row r="3376" spans="2:6" x14ac:dyDescent="0.25">
      <c r="B3376" s="1"/>
      <c r="C3376" s="1"/>
      <c r="D3376" s="1"/>
      <c r="E3376" s="1"/>
      <c r="F3376" s="1"/>
    </row>
    <row r="3377" spans="2:6" x14ac:dyDescent="0.25">
      <c r="B3377" s="1"/>
      <c r="C3377" s="1"/>
      <c r="D3377" s="1"/>
      <c r="E3377" s="1"/>
      <c r="F3377" s="1"/>
    </row>
    <row r="3378" spans="2:6" x14ac:dyDescent="0.25">
      <c r="B3378" s="1"/>
      <c r="C3378" s="1"/>
      <c r="D3378" s="1"/>
      <c r="E3378" s="1"/>
      <c r="F3378" s="1"/>
    </row>
    <row r="3379" spans="2:6" x14ac:dyDescent="0.25">
      <c r="B3379" s="1"/>
      <c r="C3379" s="1"/>
      <c r="D3379" s="1"/>
      <c r="E3379" s="1"/>
      <c r="F3379" s="1"/>
    </row>
    <row r="3380" spans="2:6" x14ac:dyDescent="0.25">
      <c r="B3380" s="1"/>
      <c r="C3380" s="1"/>
      <c r="D3380" s="1"/>
      <c r="E3380" s="1"/>
      <c r="F3380" s="1"/>
    </row>
    <row r="3381" spans="2:6" x14ac:dyDescent="0.25">
      <c r="B3381" s="1"/>
      <c r="C3381" s="1"/>
      <c r="D3381" s="1"/>
      <c r="E3381" s="1"/>
      <c r="F3381" s="1"/>
    </row>
    <row r="3382" spans="2:6" x14ac:dyDescent="0.25">
      <c r="B3382" s="1"/>
      <c r="C3382" s="1"/>
      <c r="D3382" s="1"/>
      <c r="E3382" s="1"/>
      <c r="F3382" s="1"/>
    </row>
    <row r="3383" spans="2:6" x14ac:dyDescent="0.25">
      <c r="B3383" s="1"/>
      <c r="C3383" s="1"/>
      <c r="D3383" s="1"/>
      <c r="E3383" s="1"/>
      <c r="F3383" s="1"/>
    </row>
    <row r="3384" spans="2:6" x14ac:dyDescent="0.25">
      <c r="B3384" s="1"/>
      <c r="C3384" s="1"/>
      <c r="D3384" s="1"/>
      <c r="E3384" s="1"/>
      <c r="F3384" s="1"/>
    </row>
    <row r="3385" spans="2:6" x14ac:dyDescent="0.25">
      <c r="B3385" s="1"/>
      <c r="C3385" s="1"/>
      <c r="D3385" s="1"/>
      <c r="E3385" s="1"/>
      <c r="F3385" s="1"/>
    </row>
    <row r="3386" spans="2:6" x14ac:dyDescent="0.25">
      <c r="B3386" s="1"/>
      <c r="C3386" s="1"/>
      <c r="D3386" s="1"/>
      <c r="E3386" s="1"/>
      <c r="F3386" s="1"/>
    </row>
    <row r="3387" spans="2:6" x14ac:dyDescent="0.25">
      <c r="B3387" s="1"/>
      <c r="C3387" s="1"/>
      <c r="D3387" s="1"/>
      <c r="E3387" s="1"/>
      <c r="F3387" s="1"/>
    </row>
    <row r="3388" spans="2:6" x14ac:dyDescent="0.25">
      <c r="B3388" s="1"/>
      <c r="C3388" s="1"/>
      <c r="D3388" s="1"/>
      <c r="E3388" s="1"/>
      <c r="F3388" s="1"/>
    </row>
    <row r="3389" spans="2:6" x14ac:dyDescent="0.25">
      <c r="B3389" s="1"/>
      <c r="C3389" s="1"/>
      <c r="D3389" s="1"/>
      <c r="E3389" s="1"/>
      <c r="F3389" s="1"/>
    </row>
    <row r="3390" spans="2:6" x14ac:dyDescent="0.25">
      <c r="B3390" s="1"/>
      <c r="C3390" s="1"/>
      <c r="D3390" s="1"/>
      <c r="E3390" s="1"/>
      <c r="F3390" s="1"/>
    </row>
    <row r="3391" spans="2:6" x14ac:dyDescent="0.25">
      <c r="B3391" s="1"/>
      <c r="C3391" s="1"/>
      <c r="D3391" s="1"/>
      <c r="E3391" s="1"/>
      <c r="F3391" s="1"/>
    </row>
    <row r="3392" spans="2:6" x14ac:dyDescent="0.25">
      <c r="B3392" s="1"/>
      <c r="C3392" s="1"/>
      <c r="D3392" s="1"/>
      <c r="E3392" s="1"/>
      <c r="F3392" s="1"/>
    </row>
    <row r="3393" spans="2:6" x14ac:dyDescent="0.25">
      <c r="B3393" s="1"/>
      <c r="C3393" s="1"/>
      <c r="D3393" s="1"/>
      <c r="E3393" s="1"/>
      <c r="F3393" s="1"/>
    </row>
    <row r="3394" spans="2:6" x14ac:dyDescent="0.25">
      <c r="B3394" s="1"/>
      <c r="C3394" s="1"/>
      <c r="D3394" s="1"/>
      <c r="E3394" s="1"/>
      <c r="F3394" s="1"/>
    </row>
    <row r="3395" spans="2:6" x14ac:dyDescent="0.25">
      <c r="B3395" s="1"/>
      <c r="C3395" s="1"/>
      <c r="D3395" s="1"/>
      <c r="E3395" s="1"/>
      <c r="F3395" s="1"/>
    </row>
    <row r="3396" spans="2:6" x14ac:dyDescent="0.25">
      <c r="B3396" s="1"/>
      <c r="C3396" s="1"/>
      <c r="D3396" s="1"/>
      <c r="E3396" s="1"/>
      <c r="F3396" s="1"/>
    </row>
    <row r="3397" spans="2:6" x14ac:dyDescent="0.25">
      <c r="B3397" s="1"/>
      <c r="C3397" s="1"/>
      <c r="D3397" s="1"/>
      <c r="E3397" s="1"/>
      <c r="F3397" s="1"/>
    </row>
    <row r="3398" spans="2:6" x14ac:dyDescent="0.25">
      <c r="B3398" s="1"/>
      <c r="C3398" s="1"/>
      <c r="D3398" s="1"/>
      <c r="E3398" s="1"/>
      <c r="F3398" s="1"/>
    </row>
    <row r="3399" spans="2:6" x14ac:dyDescent="0.25">
      <c r="B3399" s="1"/>
      <c r="C3399" s="1"/>
      <c r="D3399" s="1"/>
      <c r="E3399" s="1"/>
      <c r="F3399" s="1"/>
    </row>
    <row r="3400" spans="2:6" x14ac:dyDescent="0.25">
      <c r="B3400" s="1"/>
      <c r="C3400" s="1"/>
      <c r="D3400" s="1"/>
      <c r="E3400" s="1"/>
      <c r="F3400" s="1"/>
    </row>
    <row r="3401" spans="2:6" x14ac:dyDescent="0.25">
      <c r="B3401" s="1"/>
      <c r="C3401" s="1"/>
      <c r="D3401" s="1"/>
      <c r="E3401" s="1"/>
      <c r="F3401" s="1"/>
    </row>
    <row r="3402" spans="2:6" x14ac:dyDescent="0.25">
      <c r="B3402" s="1"/>
      <c r="C3402" s="1"/>
      <c r="D3402" s="1"/>
      <c r="E3402" s="1"/>
      <c r="F3402" s="1"/>
    </row>
    <row r="3403" spans="2:6" x14ac:dyDescent="0.25">
      <c r="B3403" s="1"/>
      <c r="C3403" s="1"/>
      <c r="D3403" s="1"/>
      <c r="E3403" s="1"/>
      <c r="F3403" s="1"/>
    </row>
    <row r="3404" spans="2:6" x14ac:dyDescent="0.25">
      <c r="B3404" s="1"/>
      <c r="C3404" s="1"/>
      <c r="D3404" s="1"/>
      <c r="E3404" s="1"/>
      <c r="F3404" s="1"/>
    </row>
    <row r="3405" spans="2:6" x14ac:dyDescent="0.25">
      <c r="B3405" s="1"/>
      <c r="C3405" s="1"/>
      <c r="D3405" s="1"/>
      <c r="E3405" s="1"/>
      <c r="F3405" s="1"/>
    </row>
    <row r="3406" spans="2:6" x14ac:dyDescent="0.25">
      <c r="B3406" s="1"/>
      <c r="C3406" s="1"/>
      <c r="D3406" s="1"/>
      <c r="E3406" s="1"/>
      <c r="F3406" s="1"/>
    </row>
    <row r="3407" spans="2:6" x14ac:dyDescent="0.25">
      <c r="B3407" s="1"/>
      <c r="C3407" s="1"/>
      <c r="D3407" s="1"/>
      <c r="E3407" s="1"/>
      <c r="F3407" s="1"/>
    </row>
    <row r="3408" spans="2:6" x14ac:dyDescent="0.25">
      <c r="B3408" s="1"/>
      <c r="C3408" s="1"/>
      <c r="D3408" s="1"/>
      <c r="E3408" s="1"/>
      <c r="F3408" s="1"/>
    </row>
    <row r="3409" spans="2:6" x14ac:dyDescent="0.25">
      <c r="B3409" s="1"/>
      <c r="C3409" s="1"/>
      <c r="D3409" s="1"/>
      <c r="E3409" s="1"/>
      <c r="F3409" s="1"/>
    </row>
    <row r="3410" spans="2:6" x14ac:dyDescent="0.25">
      <c r="B3410" s="1"/>
      <c r="C3410" s="1"/>
      <c r="D3410" s="1"/>
      <c r="E3410" s="1"/>
      <c r="F3410" s="1"/>
    </row>
    <row r="3411" spans="2:6" x14ac:dyDescent="0.25">
      <c r="B3411" s="1"/>
      <c r="C3411" s="1"/>
      <c r="D3411" s="1"/>
      <c r="E3411" s="1"/>
      <c r="F3411" s="1"/>
    </row>
    <row r="3412" spans="2:6" x14ac:dyDescent="0.25">
      <c r="B3412" s="1"/>
      <c r="C3412" s="1"/>
      <c r="D3412" s="1"/>
      <c r="E3412" s="1"/>
      <c r="F3412" s="1"/>
    </row>
    <row r="3413" spans="2:6" x14ac:dyDescent="0.25">
      <c r="B3413" s="1"/>
      <c r="C3413" s="1"/>
      <c r="D3413" s="1"/>
      <c r="E3413" s="1"/>
      <c r="F3413" s="1"/>
    </row>
    <row r="3414" spans="2:6" x14ac:dyDescent="0.25">
      <c r="B3414" s="1"/>
      <c r="C3414" s="1"/>
      <c r="D3414" s="1"/>
      <c r="E3414" s="1"/>
      <c r="F3414" s="1"/>
    </row>
    <row r="3415" spans="2:6" x14ac:dyDescent="0.25">
      <c r="B3415" s="1"/>
      <c r="C3415" s="1"/>
      <c r="D3415" s="1"/>
      <c r="E3415" s="1"/>
      <c r="F3415" s="1"/>
    </row>
    <row r="3416" spans="2:6" x14ac:dyDescent="0.25">
      <c r="B3416" s="1"/>
      <c r="C3416" s="1"/>
      <c r="D3416" s="1"/>
      <c r="E3416" s="1"/>
      <c r="F3416" s="1"/>
    </row>
    <row r="3417" spans="2:6" x14ac:dyDescent="0.25">
      <c r="B3417" s="1"/>
      <c r="C3417" s="1"/>
      <c r="D3417" s="1"/>
      <c r="E3417" s="1"/>
      <c r="F3417" s="1"/>
    </row>
    <row r="3418" spans="2:6" x14ac:dyDescent="0.25">
      <c r="B3418" s="1"/>
      <c r="C3418" s="1"/>
      <c r="D3418" s="1"/>
      <c r="E3418" s="1"/>
      <c r="F3418" s="1"/>
    </row>
    <row r="3419" spans="2:6" x14ac:dyDescent="0.25">
      <c r="B3419" s="1"/>
      <c r="C3419" s="1"/>
      <c r="D3419" s="1"/>
      <c r="E3419" s="1"/>
      <c r="F3419" s="1"/>
    </row>
    <row r="3420" spans="2:6" x14ac:dyDescent="0.25">
      <c r="B3420" s="1"/>
      <c r="C3420" s="1"/>
      <c r="D3420" s="1"/>
      <c r="E3420" s="1"/>
      <c r="F3420" s="1"/>
    </row>
    <row r="3421" spans="2:6" x14ac:dyDescent="0.25">
      <c r="B3421" s="1"/>
      <c r="C3421" s="1"/>
      <c r="D3421" s="1"/>
      <c r="E3421" s="1"/>
      <c r="F3421" s="1"/>
    </row>
    <row r="3422" spans="2:6" x14ac:dyDescent="0.25">
      <c r="B3422" s="1"/>
      <c r="C3422" s="1"/>
      <c r="D3422" s="1"/>
      <c r="E3422" s="1"/>
      <c r="F3422" s="1"/>
    </row>
    <row r="3423" spans="2:6" x14ac:dyDescent="0.25">
      <c r="B3423" s="1"/>
      <c r="C3423" s="1"/>
      <c r="D3423" s="1"/>
      <c r="E3423" s="1"/>
      <c r="F3423" s="1"/>
    </row>
    <row r="3424" spans="2:6" x14ac:dyDescent="0.25">
      <c r="B3424" s="1"/>
      <c r="C3424" s="1"/>
      <c r="D3424" s="1"/>
      <c r="E3424" s="1"/>
      <c r="F3424" s="1"/>
    </row>
    <row r="3425" spans="2:6" x14ac:dyDescent="0.25">
      <c r="B3425" s="1"/>
      <c r="C3425" s="1"/>
      <c r="D3425" s="1"/>
      <c r="E3425" s="1"/>
      <c r="F3425" s="1"/>
    </row>
    <row r="3426" spans="2:6" x14ac:dyDescent="0.25">
      <c r="B3426" s="1"/>
      <c r="C3426" s="1"/>
      <c r="D3426" s="1"/>
      <c r="E3426" s="1"/>
      <c r="F3426" s="1"/>
    </row>
    <row r="3427" spans="2:6" x14ac:dyDescent="0.25">
      <c r="B3427" s="1"/>
      <c r="C3427" s="1"/>
      <c r="D3427" s="1"/>
      <c r="E3427" s="1"/>
      <c r="F3427" s="1"/>
    </row>
    <row r="3428" spans="2:6" x14ac:dyDescent="0.25">
      <c r="B3428" s="1"/>
      <c r="C3428" s="1"/>
      <c r="D3428" s="1"/>
      <c r="E3428" s="1"/>
      <c r="F3428" s="1"/>
    </row>
    <row r="3429" spans="2:6" x14ac:dyDescent="0.25">
      <c r="B3429" s="1"/>
      <c r="C3429" s="1"/>
      <c r="D3429" s="1"/>
      <c r="E3429" s="1"/>
      <c r="F3429" s="1"/>
    </row>
    <row r="3430" spans="2:6" x14ac:dyDescent="0.25">
      <c r="B3430" s="1"/>
      <c r="C3430" s="1"/>
      <c r="D3430" s="1"/>
      <c r="E3430" s="1"/>
      <c r="F3430" s="1"/>
    </row>
    <row r="3431" spans="2:6" x14ac:dyDescent="0.25">
      <c r="B3431" s="1"/>
      <c r="C3431" s="1"/>
      <c r="D3431" s="1"/>
      <c r="E3431" s="1"/>
      <c r="F3431" s="1"/>
    </row>
    <row r="3432" spans="2:6" x14ac:dyDescent="0.25">
      <c r="B3432" s="1"/>
      <c r="C3432" s="1"/>
      <c r="D3432" s="1"/>
      <c r="E3432" s="1"/>
      <c r="F3432" s="1"/>
    </row>
    <row r="3433" spans="2:6" x14ac:dyDescent="0.25">
      <c r="B3433" s="1"/>
      <c r="C3433" s="1"/>
      <c r="D3433" s="1"/>
      <c r="E3433" s="1"/>
      <c r="F3433" s="1"/>
    </row>
    <row r="3434" spans="2:6" x14ac:dyDescent="0.25">
      <c r="B3434" s="1"/>
      <c r="C3434" s="1"/>
      <c r="D3434" s="1"/>
      <c r="E3434" s="1"/>
      <c r="F3434" s="1"/>
    </row>
    <row r="3435" spans="2:6" x14ac:dyDescent="0.25">
      <c r="B3435" s="1"/>
      <c r="C3435" s="1"/>
      <c r="D3435" s="1"/>
      <c r="E3435" s="1"/>
      <c r="F3435" s="1"/>
    </row>
    <row r="3436" spans="2:6" x14ac:dyDescent="0.25">
      <c r="B3436" s="1"/>
      <c r="C3436" s="1"/>
      <c r="D3436" s="1"/>
      <c r="E3436" s="1"/>
      <c r="F3436" s="1"/>
    </row>
    <row r="3437" spans="2:6" x14ac:dyDescent="0.25">
      <c r="B3437" s="1"/>
      <c r="C3437" s="1"/>
      <c r="D3437" s="1"/>
      <c r="E3437" s="1"/>
      <c r="F3437" s="1"/>
    </row>
    <row r="3438" spans="2:6" x14ac:dyDescent="0.25">
      <c r="B3438" s="1"/>
      <c r="C3438" s="1"/>
      <c r="D3438" s="1"/>
      <c r="E3438" s="1"/>
      <c r="F3438" s="1"/>
    </row>
    <row r="3439" spans="2:6" x14ac:dyDescent="0.25">
      <c r="B3439" s="1"/>
      <c r="C3439" s="1"/>
      <c r="D3439" s="1"/>
      <c r="E3439" s="1"/>
      <c r="F3439" s="1"/>
    </row>
    <row r="3440" spans="2:6" x14ac:dyDescent="0.25">
      <c r="B3440" s="1"/>
      <c r="C3440" s="1"/>
      <c r="D3440" s="1"/>
      <c r="E3440" s="1"/>
      <c r="F3440" s="1"/>
    </row>
    <row r="3441" spans="2:6" x14ac:dyDescent="0.25">
      <c r="B3441" s="1"/>
      <c r="C3441" s="1"/>
      <c r="D3441" s="1"/>
      <c r="E3441" s="1"/>
      <c r="F3441" s="1"/>
    </row>
    <row r="3442" spans="2:6" x14ac:dyDescent="0.25">
      <c r="B3442" s="1"/>
      <c r="C3442" s="1"/>
      <c r="D3442" s="1"/>
      <c r="E3442" s="1"/>
      <c r="F3442" s="1"/>
    </row>
    <row r="3443" spans="2:6" x14ac:dyDescent="0.25">
      <c r="B3443" s="1"/>
      <c r="C3443" s="1"/>
      <c r="D3443" s="1"/>
      <c r="E3443" s="1"/>
      <c r="F3443" s="1"/>
    </row>
    <row r="3444" spans="2:6" x14ac:dyDescent="0.25">
      <c r="B3444" s="1"/>
      <c r="C3444" s="1"/>
      <c r="D3444" s="1"/>
      <c r="E3444" s="1"/>
      <c r="F3444" s="1"/>
    </row>
    <row r="3445" spans="2:6" x14ac:dyDescent="0.25">
      <c r="B3445" s="1"/>
      <c r="C3445" s="1"/>
      <c r="D3445" s="1"/>
      <c r="E3445" s="1"/>
      <c r="F3445" s="1"/>
    </row>
    <row r="3446" spans="2:6" x14ac:dyDescent="0.25">
      <c r="B3446" s="1"/>
      <c r="C3446" s="1"/>
      <c r="D3446" s="1"/>
      <c r="E3446" s="1"/>
      <c r="F3446" s="1"/>
    </row>
    <row r="3447" spans="2:6" x14ac:dyDescent="0.25">
      <c r="B3447" s="1"/>
      <c r="C3447" s="1"/>
      <c r="D3447" s="1"/>
      <c r="E3447" s="1"/>
      <c r="F3447" s="1"/>
    </row>
    <row r="3448" spans="2:6" x14ac:dyDescent="0.25">
      <c r="B3448" s="1"/>
      <c r="C3448" s="1"/>
      <c r="D3448" s="1"/>
      <c r="E3448" s="1"/>
      <c r="F3448" s="1"/>
    </row>
    <row r="3449" spans="2:6" x14ac:dyDescent="0.25">
      <c r="B3449" s="1"/>
      <c r="C3449" s="1"/>
      <c r="D3449" s="1"/>
      <c r="E3449" s="1"/>
      <c r="F3449" s="1"/>
    </row>
    <row r="3450" spans="2:6" x14ac:dyDescent="0.25">
      <c r="B3450" s="1"/>
      <c r="C3450" s="1"/>
      <c r="D3450" s="1"/>
      <c r="E3450" s="1"/>
      <c r="F3450" s="1"/>
    </row>
    <row r="3451" spans="2:6" x14ac:dyDescent="0.25">
      <c r="B3451" s="1"/>
      <c r="C3451" s="1"/>
      <c r="D3451" s="1"/>
      <c r="E3451" s="1"/>
      <c r="F3451" s="1"/>
    </row>
    <row r="3452" spans="2:6" x14ac:dyDescent="0.25">
      <c r="B3452" s="1"/>
      <c r="C3452" s="1"/>
      <c r="D3452" s="1"/>
      <c r="E3452" s="1"/>
      <c r="F3452" s="1"/>
    </row>
    <row r="3453" spans="2:6" x14ac:dyDescent="0.25">
      <c r="B3453" s="1"/>
      <c r="C3453" s="1"/>
      <c r="D3453" s="1"/>
      <c r="E3453" s="1"/>
      <c r="F3453" s="1"/>
    </row>
    <row r="3454" spans="2:6" x14ac:dyDescent="0.25">
      <c r="B3454" s="1"/>
      <c r="C3454" s="1"/>
      <c r="D3454" s="1"/>
      <c r="E3454" s="1"/>
      <c r="F3454" s="1"/>
    </row>
    <row r="3455" spans="2:6" x14ac:dyDescent="0.25">
      <c r="B3455" s="1"/>
      <c r="C3455" s="1"/>
      <c r="D3455" s="1"/>
      <c r="E3455" s="1"/>
      <c r="F3455" s="1"/>
    </row>
    <row r="3456" spans="2:6" x14ac:dyDescent="0.25">
      <c r="B3456" s="1"/>
      <c r="C3456" s="1"/>
      <c r="D3456" s="1"/>
      <c r="E3456" s="1"/>
      <c r="F3456" s="1"/>
    </row>
    <row r="3457" spans="2:6" x14ac:dyDescent="0.25">
      <c r="B3457" s="1"/>
      <c r="C3457" s="1"/>
      <c r="D3457" s="1"/>
      <c r="E3457" s="1"/>
      <c r="F3457" s="1"/>
    </row>
    <row r="3458" spans="2:6" x14ac:dyDescent="0.25">
      <c r="B3458" s="1"/>
      <c r="C3458" s="1"/>
      <c r="D3458" s="1"/>
      <c r="E3458" s="1"/>
      <c r="F3458" s="1"/>
    </row>
    <row r="3459" spans="2:6" x14ac:dyDescent="0.25">
      <c r="B3459" s="1"/>
      <c r="C3459" s="1"/>
      <c r="D3459" s="1"/>
      <c r="E3459" s="1"/>
      <c r="F3459" s="1"/>
    </row>
    <row r="3460" spans="2:6" x14ac:dyDescent="0.25">
      <c r="B3460" s="1"/>
      <c r="C3460" s="1"/>
      <c r="D3460" s="1"/>
      <c r="E3460" s="1"/>
      <c r="F3460" s="1"/>
    </row>
    <row r="3461" spans="2:6" x14ac:dyDescent="0.25">
      <c r="B3461" s="1"/>
      <c r="C3461" s="1"/>
      <c r="D3461" s="1"/>
      <c r="E3461" s="1"/>
      <c r="F3461" s="1"/>
    </row>
    <row r="3462" spans="2:6" x14ac:dyDescent="0.25">
      <c r="B3462" s="1"/>
      <c r="C3462" s="1"/>
      <c r="D3462" s="1"/>
      <c r="E3462" s="1"/>
      <c r="F3462" s="1"/>
    </row>
    <row r="3463" spans="2:6" x14ac:dyDescent="0.25">
      <c r="B3463" s="1"/>
      <c r="C3463" s="1"/>
      <c r="D3463" s="1"/>
      <c r="E3463" s="1"/>
      <c r="F3463" s="1"/>
    </row>
    <row r="3464" spans="2:6" x14ac:dyDescent="0.25">
      <c r="B3464" s="1"/>
      <c r="C3464" s="1"/>
      <c r="D3464" s="1"/>
      <c r="E3464" s="1"/>
      <c r="F3464" s="1"/>
    </row>
    <row r="3465" spans="2:6" x14ac:dyDescent="0.25">
      <c r="B3465" s="1"/>
      <c r="C3465" s="1"/>
      <c r="D3465" s="1"/>
      <c r="E3465" s="1"/>
      <c r="F3465" s="1"/>
    </row>
    <row r="3466" spans="2:6" x14ac:dyDescent="0.25">
      <c r="B3466" s="1"/>
      <c r="C3466" s="1"/>
      <c r="D3466" s="1"/>
      <c r="E3466" s="1"/>
      <c r="F3466" s="1"/>
    </row>
    <row r="3467" spans="2:6" x14ac:dyDescent="0.25">
      <c r="B3467" s="1"/>
      <c r="C3467" s="1"/>
      <c r="D3467" s="1"/>
      <c r="E3467" s="1"/>
      <c r="F3467" s="1"/>
    </row>
    <row r="3468" spans="2:6" x14ac:dyDescent="0.25">
      <c r="B3468" s="1"/>
      <c r="C3468" s="1"/>
      <c r="D3468" s="1"/>
      <c r="E3468" s="1"/>
      <c r="F3468" s="1"/>
    </row>
    <row r="3469" spans="2:6" x14ac:dyDescent="0.25">
      <c r="B3469" s="1"/>
      <c r="C3469" s="1"/>
      <c r="D3469" s="1"/>
      <c r="E3469" s="1"/>
      <c r="F3469" s="1"/>
    </row>
    <row r="3470" spans="2:6" x14ac:dyDescent="0.25">
      <c r="B3470" s="1"/>
      <c r="C3470" s="1"/>
      <c r="D3470" s="1"/>
      <c r="E3470" s="1"/>
      <c r="F3470" s="1"/>
    </row>
    <row r="3471" spans="2:6" x14ac:dyDescent="0.25">
      <c r="B3471" s="1"/>
      <c r="C3471" s="1"/>
      <c r="D3471" s="1"/>
      <c r="E3471" s="1"/>
      <c r="F3471" s="1"/>
    </row>
    <row r="3472" spans="2:6" x14ac:dyDescent="0.25">
      <c r="B3472" s="1"/>
      <c r="C3472" s="1"/>
      <c r="D3472" s="1"/>
      <c r="E3472" s="1"/>
      <c r="F3472" s="1"/>
    </row>
    <row r="3473" spans="2:6" x14ac:dyDescent="0.25">
      <c r="B3473" s="1"/>
      <c r="C3473" s="1"/>
      <c r="D3473" s="1"/>
      <c r="E3473" s="1"/>
      <c r="F3473" s="1"/>
    </row>
    <row r="3474" spans="2:6" x14ac:dyDescent="0.25">
      <c r="B3474" s="1"/>
      <c r="C3474" s="1"/>
      <c r="D3474" s="1"/>
      <c r="E3474" s="1"/>
      <c r="F3474" s="1"/>
    </row>
    <row r="3475" spans="2:6" x14ac:dyDescent="0.25">
      <c r="B3475" s="1"/>
      <c r="C3475" s="1"/>
      <c r="D3475" s="1"/>
      <c r="E3475" s="1"/>
      <c r="F3475" s="1"/>
    </row>
    <row r="3476" spans="2:6" x14ac:dyDescent="0.25">
      <c r="B3476" s="1"/>
      <c r="C3476" s="1"/>
      <c r="D3476" s="1"/>
      <c r="E3476" s="1"/>
      <c r="F3476" s="1"/>
    </row>
    <row r="3477" spans="2:6" x14ac:dyDescent="0.25">
      <c r="B3477" s="1"/>
      <c r="C3477" s="1"/>
      <c r="D3477" s="1"/>
      <c r="E3477" s="1"/>
      <c r="F3477" s="1"/>
    </row>
    <row r="3478" spans="2:6" x14ac:dyDescent="0.25">
      <c r="B3478" s="1"/>
      <c r="C3478" s="1"/>
      <c r="D3478" s="1"/>
      <c r="E3478" s="1"/>
      <c r="F3478" s="1"/>
    </row>
    <row r="3479" spans="2:6" x14ac:dyDescent="0.25">
      <c r="B3479" s="1"/>
      <c r="C3479" s="1"/>
      <c r="D3479" s="1"/>
      <c r="E3479" s="1"/>
      <c r="F3479" s="1"/>
    </row>
    <row r="3480" spans="2:6" x14ac:dyDescent="0.25">
      <c r="B3480" s="1"/>
      <c r="C3480" s="1"/>
      <c r="D3480" s="1"/>
      <c r="E3480" s="1"/>
      <c r="F3480" s="1"/>
    </row>
    <row r="3481" spans="2:6" x14ac:dyDescent="0.25">
      <c r="B3481" s="1"/>
      <c r="C3481" s="1"/>
      <c r="D3481" s="1"/>
      <c r="E3481" s="1"/>
      <c r="F3481" s="1"/>
    </row>
    <row r="3482" spans="2:6" x14ac:dyDescent="0.25">
      <c r="B3482" s="1"/>
      <c r="C3482" s="1"/>
      <c r="D3482" s="1"/>
      <c r="E3482" s="1"/>
      <c r="F3482" s="1"/>
    </row>
    <row r="3483" spans="2:6" x14ac:dyDescent="0.25">
      <c r="B3483" s="1"/>
      <c r="C3483" s="1"/>
      <c r="D3483" s="1"/>
      <c r="E3483" s="1"/>
      <c r="F3483" s="1"/>
    </row>
    <row r="3484" spans="2:6" x14ac:dyDescent="0.25">
      <c r="B3484" s="1"/>
      <c r="C3484" s="1"/>
      <c r="D3484" s="1"/>
      <c r="E3484" s="1"/>
      <c r="F3484" s="1"/>
    </row>
    <row r="3485" spans="2:6" x14ac:dyDescent="0.25">
      <c r="B3485" s="1"/>
      <c r="C3485" s="1"/>
      <c r="D3485" s="1"/>
      <c r="E3485" s="1"/>
      <c r="F3485" s="1"/>
    </row>
    <row r="3486" spans="2:6" x14ac:dyDescent="0.25">
      <c r="B3486" s="1"/>
      <c r="C3486" s="1"/>
      <c r="D3486" s="1"/>
      <c r="E3486" s="1"/>
      <c r="F3486" s="1"/>
    </row>
    <row r="3487" spans="2:6" x14ac:dyDescent="0.25">
      <c r="B3487" s="1"/>
      <c r="C3487" s="1"/>
      <c r="D3487" s="1"/>
      <c r="E3487" s="1"/>
      <c r="F3487" s="1"/>
    </row>
    <row r="3488" spans="2:6" x14ac:dyDescent="0.25">
      <c r="B3488" s="1"/>
      <c r="C3488" s="1"/>
      <c r="D3488" s="1"/>
      <c r="E3488" s="1"/>
      <c r="F3488" s="1"/>
    </row>
    <row r="3489" spans="2:6" x14ac:dyDescent="0.25">
      <c r="B3489" s="1"/>
      <c r="C3489" s="1"/>
      <c r="D3489" s="1"/>
      <c r="E3489" s="1"/>
      <c r="F3489" s="1"/>
    </row>
    <row r="3490" spans="2:6" x14ac:dyDescent="0.25">
      <c r="B3490" s="1"/>
      <c r="C3490" s="1"/>
      <c r="D3490" s="1"/>
      <c r="E3490" s="1"/>
      <c r="F3490" s="1"/>
    </row>
    <row r="3491" spans="2:6" x14ac:dyDescent="0.25">
      <c r="B3491" s="1"/>
      <c r="C3491" s="1"/>
      <c r="D3491" s="1"/>
      <c r="E3491" s="1"/>
      <c r="F3491" s="1"/>
    </row>
    <row r="3492" spans="2:6" x14ac:dyDescent="0.25">
      <c r="B3492" s="1"/>
      <c r="C3492" s="1"/>
      <c r="D3492" s="1"/>
      <c r="E3492" s="1"/>
      <c r="F3492" s="1"/>
    </row>
    <row r="3493" spans="2:6" x14ac:dyDescent="0.25">
      <c r="B3493" s="1"/>
      <c r="C3493" s="1"/>
      <c r="D3493" s="1"/>
      <c r="E3493" s="1"/>
      <c r="F3493" s="1"/>
    </row>
    <row r="3494" spans="2:6" x14ac:dyDescent="0.25">
      <c r="B3494" s="1"/>
      <c r="C3494" s="1"/>
      <c r="D3494" s="1"/>
      <c r="E3494" s="1"/>
      <c r="F3494" s="1"/>
    </row>
    <row r="3495" spans="2:6" x14ac:dyDescent="0.25">
      <c r="B3495" s="1"/>
      <c r="C3495" s="1"/>
      <c r="D3495" s="1"/>
      <c r="E3495" s="1"/>
      <c r="F3495" s="1"/>
    </row>
    <row r="3496" spans="2:6" x14ac:dyDescent="0.25">
      <c r="B3496" s="1"/>
      <c r="C3496" s="1"/>
      <c r="D3496" s="1"/>
      <c r="E3496" s="1"/>
      <c r="F3496" s="1"/>
    </row>
    <row r="3497" spans="2:6" x14ac:dyDescent="0.25">
      <c r="B3497" s="1"/>
      <c r="C3497" s="1"/>
      <c r="D3497" s="1"/>
      <c r="E3497" s="1"/>
      <c r="F3497" s="1"/>
    </row>
    <row r="3498" spans="2:6" x14ac:dyDescent="0.25">
      <c r="B3498" s="1"/>
      <c r="C3498" s="1"/>
      <c r="D3498" s="1"/>
      <c r="E3498" s="1"/>
      <c r="F3498" s="1"/>
    </row>
    <row r="3499" spans="2:6" x14ac:dyDescent="0.25">
      <c r="B3499" s="1"/>
      <c r="C3499" s="1"/>
      <c r="D3499" s="1"/>
      <c r="E3499" s="1"/>
      <c r="F3499" s="1"/>
    </row>
    <row r="3500" spans="2:6" x14ac:dyDescent="0.25">
      <c r="B3500" s="1"/>
      <c r="C3500" s="1"/>
      <c r="D3500" s="1"/>
      <c r="E3500" s="1"/>
      <c r="F3500" s="1"/>
    </row>
    <row r="3501" spans="2:6" x14ac:dyDescent="0.25">
      <c r="B3501" s="1"/>
      <c r="C3501" s="1"/>
      <c r="D3501" s="1"/>
      <c r="E3501" s="1"/>
      <c r="F3501" s="1"/>
    </row>
    <row r="3502" spans="2:6" x14ac:dyDescent="0.25">
      <c r="B3502" s="1"/>
      <c r="C3502" s="1"/>
      <c r="D3502" s="1"/>
      <c r="E3502" s="1"/>
      <c r="F3502" s="1"/>
    </row>
    <row r="3503" spans="2:6" x14ac:dyDescent="0.25">
      <c r="B3503" s="1"/>
      <c r="C3503" s="1"/>
      <c r="D3503" s="1"/>
      <c r="E3503" s="1"/>
      <c r="F3503" s="1"/>
    </row>
    <row r="3504" spans="2:6" x14ac:dyDescent="0.25">
      <c r="B3504" s="1"/>
      <c r="C3504" s="1"/>
      <c r="D3504" s="1"/>
      <c r="E3504" s="1"/>
      <c r="F3504" s="1"/>
    </row>
    <row r="3505" spans="2:6" x14ac:dyDescent="0.25">
      <c r="B3505" s="1"/>
      <c r="C3505" s="1"/>
      <c r="D3505" s="1"/>
      <c r="E3505" s="1"/>
      <c r="F3505" s="1"/>
    </row>
    <row r="3506" spans="2:6" x14ac:dyDescent="0.25">
      <c r="B3506" s="1"/>
      <c r="C3506" s="1"/>
      <c r="D3506" s="1"/>
      <c r="E3506" s="1"/>
      <c r="F3506" s="1"/>
    </row>
    <row r="3507" spans="2:6" x14ac:dyDescent="0.25">
      <c r="B3507" s="1"/>
      <c r="C3507" s="1"/>
      <c r="D3507" s="1"/>
      <c r="E3507" s="1"/>
      <c r="F3507" s="1"/>
    </row>
    <row r="3508" spans="2:6" x14ac:dyDescent="0.25">
      <c r="B3508" s="1"/>
      <c r="C3508" s="1"/>
      <c r="D3508" s="1"/>
      <c r="E3508" s="1"/>
      <c r="F3508" s="1"/>
    </row>
    <row r="3509" spans="2:6" x14ac:dyDescent="0.25">
      <c r="B3509" s="1"/>
      <c r="C3509" s="1"/>
      <c r="D3509" s="1"/>
      <c r="E3509" s="1"/>
      <c r="F3509" s="1"/>
    </row>
    <row r="3510" spans="2:6" x14ac:dyDescent="0.25">
      <c r="B3510" s="1"/>
      <c r="C3510" s="1"/>
      <c r="D3510" s="1"/>
      <c r="E3510" s="1"/>
      <c r="F3510" s="1"/>
    </row>
    <row r="3511" spans="2:6" x14ac:dyDescent="0.25">
      <c r="B3511" s="1"/>
      <c r="C3511" s="1"/>
      <c r="D3511" s="1"/>
      <c r="E3511" s="1"/>
      <c r="F3511" s="1"/>
    </row>
    <row r="3512" spans="2:6" x14ac:dyDescent="0.25">
      <c r="B3512" s="1"/>
      <c r="C3512" s="1"/>
      <c r="D3512" s="1"/>
      <c r="E3512" s="1"/>
      <c r="F3512" s="1"/>
    </row>
    <row r="3513" spans="2:6" x14ac:dyDescent="0.25">
      <c r="B3513" s="1"/>
      <c r="C3513" s="1"/>
      <c r="D3513" s="1"/>
      <c r="E3513" s="1"/>
      <c r="F3513" s="1"/>
    </row>
    <row r="3514" spans="2:6" x14ac:dyDescent="0.25">
      <c r="B3514" s="1"/>
      <c r="C3514" s="1"/>
      <c r="D3514" s="1"/>
      <c r="E3514" s="1"/>
      <c r="F3514" s="1"/>
    </row>
    <row r="3515" spans="2:6" x14ac:dyDescent="0.25">
      <c r="B3515" s="1"/>
      <c r="C3515" s="1"/>
      <c r="D3515" s="1"/>
      <c r="E3515" s="1"/>
      <c r="F3515" s="1"/>
    </row>
    <row r="3516" spans="2:6" x14ac:dyDescent="0.25">
      <c r="B3516" s="1"/>
      <c r="C3516" s="1"/>
      <c r="D3516" s="1"/>
      <c r="E3516" s="1"/>
      <c r="F3516" s="1"/>
    </row>
    <row r="3517" spans="2:6" x14ac:dyDescent="0.25">
      <c r="B3517" s="1"/>
      <c r="C3517" s="1"/>
      <c r="D3517" s="1"/>
      <c r="E3517" s="1"/>
      <c r="F3517" s="1"/>
    </row>
    <row r="3518" spans="2:6" x14ac:dyDescent="0.25">
      <c r="B3518" s="1"/>
      <c r="C3518" s="1"/>
      <c r="D3518" s="1"/>
      <c r="E3518" s="1"/>
      <c r="F3518" s="1"/>
    </row>
    <row r="3519" spans="2:6" x14ac:dyDescent="0.25">
      <c r="B3519" s="1"/>
      <c r="C3519" s="1"/>
      <c r="D3519" s="1"/>
      <c r="E3519" s="1"/>
      <c r="F3519" s="1"/>
    </row>
    <row r="3520" spans="2:6" x14ac:dyDescent="0.25">
      <c r="B3520" s="1"/>
      <c r="C3520" s="1"/>
      <c r="D3520" s="1"/>
      <c r="E3520" s="1"/>
      <c r="F3520" s="1"/>
    </row>
    <row r="3521" spans="2:6" x14ac:dyDescent="0.25">
      <c r="B3521" s="1"/>
      <c r="C3521" s="1"/>
      <c r="D3521" s="1"/>
      <c r="E3521" s="1"/>
      <c r="F3521" s="1"/>
    </row>
    <row r="3522" spans="2:6" x14ac:dyDescent="0.25">
      <c r="B3522" s="1"/>
      <c r="C3522" s="1"/>
      <c r="D3522" s="1"/>
      <c r="E3522" s="1"/>
      <c r="F3522" s="1"/>
    </row>
    <row r="3523" spans="2:6" x14ac:dyDescent="0.25">
      <c r="B3523" s="1"/>
      <c r="C3523" s="1"/>
      <c r="D3523" s="1"/>
      <c r="E3523" s="1"/>
      <c r="F3523" s="1"/>
    </row>
    <row r="3524" spans="2:6" x14ac:dyDescent="0.25">
      <c r="B3524" s="1"/>
      <c r="C3524" s="1"/>
      <c r="D3524" s="1"/>
      <c r="E3524" s="1"/>
      <c r="F3524" s="1"/>
    </row>
    <row r="3525" spans="2:6" x14ac:dyDescent="0.25">
      <c r="B3525" s="1"/>
      <c r="C3525" s="1"/>
      <c r="D3525" s="1"/>
      <c r="E3525" s="1"/>
      <c r="F3525" s="1"/>
    </row>
    <row r="3526" spans="2:6" x14ac:dyDescent="0.25">
      <c r="B3526" s="1"/>
      <c r="C3526" s="1"/>
      <c r="D3526" s="1"/>
      <c r="E3526" s="1"/>
      <c r="F3526" s="1"/>
    </row>
    <row r="3527" spans="2:6" x14ac:dyDescent="0.25">
      <c r="B3527" s="1"/>
      <c r="C3527" s="1"/>
      <c r="D3527" s="1"/>
      <c r="E3527" s="1"/>
      <c r="F3527" s="1"/>
    </row>
    <row r="3528" spans="2:6" x14ac:dyDescent="0.25">
      <c r="B3528" s="1"/>
      <c r="C3528" s="1"/>
      <c r="D3528" s="1"/>
      <c r="E3528" s="1"/>
      <c r="F3528" s="1"/>
    </row>
    <row r="3529" spans="2:6" x14ac:dyDescent="0.25">
      <c r="B3529" s="1"/>
      <c r="C3529" s="1"/>
      <c r="D3529" s="1"/>
      <c r="E3529" s="1"/>
      <c r="F3529" s="1"/>
    </row>
    <row r="3530" spans="2:6" x14ac:dyDescent="0.25">
      <c r="B3530" s="1"/>
      <c r="C3530" s="1"/>
      <c r="D3530" s="1"/>
      <c r="E3530" s="1"/>
      <c r="F3530" s="1"/>
    </row>
    <row r="3531" spans="2:6" x14ac:dyDescent="0.25">
      <c r="B3531" s="1"/>
      <c r="C3531" s="1"/>
      <c r="D3531" s="1"/>
      <c r="E3531" s="1"/>
      <c r="F3531" s="1"/>
    </row>
    <row r="3532" spans="2:6" x14ac:dyDescent="0.25">
      <c r="B3532" s="1"/>
      <c r="C3532" s="1"/>
      <c r="D3532" s="1"/>
      <c r="E3532" s="1"/>
      <c r="F3532" s="1"/>
    </row>
    <row r="3533" spans="2:6" x14ac:dyDescent="0.25">
      <c r="B3533" s="1"/>
      <c r="C3533" s="1"/>
      <c r="D3533" s="1"/>
      <c r="E3533" s="1"/>
      <c r="F3533" s="1"/>
    </row>
    <row r="3534" spans="2:6" x14ac:dyDescent="0.25">
      <c r="B3534" s="1"/>
      <c r="C3534" s="1"/>
      <c r="D3534" s="1"/>
      <c r="E3534" s="1"/>
      <c r="F3534" s="1"/>
    </row>
    <row r="3535" spans="2:6" x14ac:dyDescent="0.25">
      <c r="B3535" s="1"/>
      <c r="C3535" s="1"/>
      <c r="D3535" s="1"/>
      <c r="E3535" s="1"/>
      <c r="F3535" s="1"/>
    </row>
    <row r="3536" spans="2:6" x14ac:dyDescent="0.25">
      <c r="B3536" s="1"/>
      <c r="C3536" s="1"/>
      <c r="D3536" s="1"/>
      <c r="E3536" s="1"/>
      <c r="F3536" s="1"/>
    </row>
    <row r="3537" spans="2:6" x14ac:dyDescent="0.25">
      <c r="B3537" s="1"/>
      <c r="C3537" s="1"/>
      <c r="D3537" s="1"/>
      <c r="E3537" s="1"/>
      <c r="F3537" s="1"/>
    </row>
    <row r="3538" spans="2:6" x14ac:dyDescent="0.25">
      <c r="B3538" s="1"/>
      <c r="C3538" s="1"/>
      <c r="D3538" s="1"/>
      <c r="E3538" s="1"/>
      <c r="F3538" s="1"/>
    </row>
    <row r="3539" spans="2:6" x14ac:dyDescent="0.25">
      <c r="B3539" s="1"/>
      <c r="C3539" s="1"/>
      <c r="D3539" s="1"/>
      <c r="E3539" s="1"/>
      <c r="F3539" s="1"/>
    </row>
    <row r="3540" spans="2:6" x14ac:dyDescent="0.25">
      <c r="B3540" s="1"/>
      <c r="C3540" s="1"/>
      <c r="D3540" s="1"/>
      <c r="E3540" s="1"/>
      <c r="F3540" s="1"/>
    </row>
    <row r="3541" spans="2:6" x14ac:dyDescent="0.25">
      <c r="B3541" s="1"/>
      <c r="C3541" s="1"/>
      <c r="D3541" s="1"/>
      <c r="E3541" s="1"/>
      <c r="F3541" s="1"/>
    </row>
    <row r="3542" spans="2:6" x14ac:dyDescent="0.25">
      <c r="B3542" s="1"/>
      <c r="C3542" s="1"/>
      <c r="D3542" s="1"/>
      <c r="E3542" s="1"/>
      <c r="F3542" s="1"/>
    </row>
    <row r="3543" spans="2:6" x14ac:dyDescent="0.25">
      <c r="B3543" s="1"/>
      <c r="C3543" s="1"/>
      <c r="D3543" s="1"/>
      <c r="E3543" s="1"/>
      <c r="F3543" s="1"/>
    </row>
    <row r="3544" spans="2:6" x14ac:dyDescent="0.25">
      <c r="B3544" s="1"/>
      <c r="C3544" s="1"/>
      <c r="D3544" s="1"/>
      <c r="E3544" s="1"/>
      <c r="F3544" s="1"/>
    </row>
    <row r="3545" spans="2:6" x14ac:dyDescent="0.25">
      <c r="B3545" s="1"/>
      <c r="C3545" s="1"/>
      <c r="D3545" s="1"/>
      <c r="E3545" s="1"/>
      <c r="F3545" s="1"/>
    </row>
    <row r="3546" spans="2:6" x14ac:dyDescent="0.25">
      <c r="B3546" s="1"/>
      <c r="C3546" s="1"/>
      <c r="D3546" s="1"/>
      <c r="E3546" s="1"/>
      <c r="F3546" s="1"/>
    </row>
    <row r="3547" spans="2:6" x14ac:dyDescent="0.25">
      <c r="B3547" s="1"/>
      <c r="C3547" s="1"/>
      <c r="D3547" s="1"/>
      <c r="E3547" s="1"/>
      <c r="F3547" s="1"/>
    </row>
    <row r="3548" spans="2:6" x14ac:dyDescent="0.25">
      <c r="B3548" s="1"/>
      <c r="C3548" s="1"/>
      <c r="D3548" s="1"/>
      <c r="E3548" s="1"/>
      <c r="F3548" s="1"/>
    </row>
    <row r="3549" spans="2:6" x14ac:dyDescent="0.25">
      <c r="B3549" s="1"/>
      <c r="C3549" s="1"/>
      <c r="D3549" s="1"/>
      <c r="E3549" s="1"/>
      <c r="F3549" s="1"/>
    </row>
    <row r="3550" spans="2:6" x14ac:dyDescent="0.25">
      <c r="B3550" s="1"/>
      <c r="C3550" s="1"/>
      <c r="D3550" s="1"/>
      <c r="E3550" s="1"/>
      <c r="F3550" s="1"/>
    </row>
    <row r="3551" spans="2:6" x14ac:dyDescent="0.25">
      <c r="B3551" s="1"/>
      <c r="C3551" s="1"/>
      <c r="D3551" s="1"/>
      <c r="E3551" s="1"/>
      <c r="F3551" s="1"/>
    </row>
    <row r="3552" spans="2:6" x14ac:dyDescent="0.25">
      <c r="B3552" s="1"/>
      <c r="C3552" s="1"/>
      <c r="D3552" s="1"/>
      <c r="E3552" s="1"/>
      <c r="F3552" s="1"/>
    </row>
    <row r="3553" spans="2:6" x14ac:dyDescent="0.25">
      <c r="B3553" s="1"/>
      <c r="C3553" s="1"/>
      <c r="D3553" s="1"/>
      <c r="E3553" s="1"/>
      <c r="F3553" s="1"/>
    </row>
    <row r="3554" spans="2:6" x14ac:dyDescent="0.25">
      <c r="B3554" s="1"/>
      <c r="C3554" s="1"/>
      <c r="D3554" s="1"/>
      <c r="E3554" s="1"/>
      <c r="F3554" s="1"/>
    </row>
    <row r="3555" spans="2:6" x14ac:dyDescent="0.25">
      <c r="B3555" s="1"/>
      <c r="C3555" s="1"/>
      <c r="D3555" s="1"/>
      <c r="E3555" s="1"/>
      <c r="F3555" s="1"/>
    </row>
    <row r="3556" spans="2:6" x14ac:dyDescent="0.25">
      <c r="B3556" s="1"/>
      <c r="C3556" s="1"/>
      <c r="D3556" s="1"/>
      <c r="E3556" s="1"/>
      <c r="F3556" s="1"/>
    </row>
    <row r="3557" spans="2:6" x14ac:dyDescent="0.25">
      <c r="B3557" s="1"/>
      <c r="C3557" s="1"/>
      <c r="D3557" s="1"/>
      <c r="E3557" s="1"/>
      <c r="F3557" s="1"/>
    </row>
    <row r="3558" spans="2:6" x14ac:dyDescent="0.25">
      <c r="B3558" s="1"/>
      <c r="C3558" s="1"/>
      <c r="D3558" s="1"/>
      <c r="E3558" s="1"/>
      <c r="F3558" s="1"/>
    </row>
    <row r="3559" spans="2:6" x14ac:dyDescent="0.25">
      <c r="B3559" s="1"/>
      <c r="C3559" s="1"/>
      <c r="D3559" s="1"/>
      <c r="E3559" s="1"/>
      <c r="F3559" s="1"/>
    </row>
    <row r="3560" spans="2:6" x14ac:dyDescent="0.25">
      <c r="B3560" s="1"/>
      <c r="C3560" s="1"/>
      <c r="D3560" s="1"/>
      <c r="E3560" s="1"/>
      <c r="F3560" s="1"/>
    </row>
    <row r="3561" spans="2:6" x14ac:dyDescent="0.25">
      <c r="B3561" s="1"/>
      <c r="C3561" s="1"/>
      <c r="D3561" s="1"/>
      <c r="E3561" s="1"/>
      <c r="F3561" s="1"/>
    </row>
    <row r="3562" spans="2:6" x14ac:dyDescent="0.25">
      <c r="B3562" s="1"/>
      <c r="C3562" s="1"/>
      <c r="D3562" s="1"/>
      <c r="E3562" s="1"/>
      <c r="F3562" s="1"/>
    </row>
    <row r="3563" spans="2:6" x14ac:dyDescent="0.25">
      <c r="B3563" s="1"/>
      <c r="C3563" s="1"/>
      <c r="D3563" s="1"/>
      <c r="E3563" s="1"/>
      <c r="F3563" s="1"/>
    </row>
    <row r="3564" spans="2:6" x14ac:dyDescent="0.25">
      <c r="B3564" s="1"/>
      <c r="C3564" s="1"/>
      <c r="D3564" s="1"/>
      <c r="E3564" s="1"/>
      <c r="F3564" s="1"/>
    </row>
    <row r="3565" spans="2:6" x14ac:dyDescent="0.25">
      <c r="B3565" s="1"/>
      <c r="C3565" s="1"/>
      <c r="D3565" s="1"/>
      <c r="E3565" s="1"/>
      <c r="F3565" s="1"/>
    </row>
    <row r="3566" spans="2:6" x14ac:dyDescent="0.25">
      <c r="B3566" s="1"/>
      <c r="C3566" s="1"/>
      <c r="D3566" s="1"/>
      <c r="E3566" s="1"/>
      <c r="F3566" s="1"/>
    </row>
    <row r="3567" spans="2:6" x14ac:dyDescent="0.25">
      <c r="B3567" s="1"/>
      <c r="C3567" s="1"/>
      <c r="D3567" s="1"/>
      <c r="E3567" s="1"/>
      <c r="F3567" s="1"/>
    </row>
    <row r="3568" spans="2:6" x14ac:dyDescent="0.25">
      <c r="B3568" s="1"/>
      <c r="C3568" s="1"/>
      <c r="D3568" s="1"/>
      <c r="E3568" s="1"/>
      <c r="F3568" s="1"/>
    </row>
    <row r="3569" spans="2:6" x14ac:dyDescent="0.25">
      <c r="B3569" s="1"/>
      <c r="C3569" s="1"/>
      <c r="D3569" s="1"/>
      <c r="E3569" s="1"/>
      <c r="F3569" s="1"/>
    </row>
    <row r="3570" spans="2:6" x14ac:dyDescent="0.25">
      <c r="B3570" s="1"/>
      <c r="C3570" s="1"/>
      <c r="D3570" s="1"/>
      <c r="E3570" s="1"/>
      <c r="F3570" s="1"/>
    </row>
    <row r="3571" spans="2:6" x14ac:dyDescent="0.25">
      <c r="B3571" s="1"/>
      <c r="C3571" s="1"/>
      <c r="D3571" s="1"/>
      <c r="E3571" s="1"/>
      <c r="F3571" s="1"/>
    </row>
    <row r="3572" spans="2:6" x14ac:dyDescent="0.25">
      <c r="B3572" s="1"/>
      <c r="C3572" s="1"/>
      <c r="D3572" s="1"/>
      <c r="E3572" s="1"/>
      <c r="F3572" s="1"/>
    </row>
    <row r="3573" spans="2:6" x14ac:dyDescent="0.25">
      <c r="B3573" s="1"/>
      <c r="C3573" s="1"/>
      <c r="D3573" s="1"/>
      <c r="E3573" s="1"/>
      <c r="F3573" s="1"/>
    </row>
    <row r="3574" spans="2:6" x14ac:dyDescent="0.25">
      <c r="B3574" s="1"/>
      <c r="C3574" s="1"/>
      <c r="D3574" s="1"/>
      <c r="E3574" s="1"/>
      <c r="F3574" s="1"/>
    </row>
    <row r="3575" spans="2:6" x14ac:dyDescent="0.25">
      <c r="B3575" s="1"/>
      <c r="C3575" s="1"/>
      <c r="D3575" s="1"/>
      <c r="E3575" s="1"/>
      <c r="F3575" s="1"/>
    </row>
    <row r="3576" spans="2:6" x14ac:dyDescent="0.25">
      <c r="B3576" s="1"/>
      <c r="C3576" s="1"/>
      <c r="D3576" s="1"/>
      <c r="E3576" s="1"/>
      <c r="F3576" s="1"/>
    </row>
    <row r="3577" spans="2:6" x14ac:dyDescent="0.25">
      <c r="B3577" s="1"/>
      <c r="C3577" s="1"/>
      <c r="D3577" s="1"/>
      <c r="E3577" s="1"/>
      <c r="F3577" s="1"/>
    </row>
    <row r="3578" spans="2:6" x14ac:dyDescent="0.25">
      <c r="B3578" s="1"/>
      <c r="C3578" s="1"/>
      <c r="D3578" s="1"/>
      <c r="E3578" s="1"/>
      <c r="F3578" s="1"/>
    </row>
    <row r="3579" spans="2:6" x14ac:dyDescent="0.25">
      <c r="B3579" s="1"/>
      <c r="C3579" s="1"/>
      <c r="D3579" s="1"/>
      <c r="E3579" s="1"/>
      <c r="F3579" s="1"/>
    </row>
    <row r="3580" spans="2:6" x14ac:dyDescent="0.25">
      <c r="B3580" s="1"/>
      <c r="C3580" s="1"/>
      <c r="D3580" s="1"/>
      <c r="E3580" s="1"/>
      <c r="F3580" s="1"/>
    </row>
    <row r="3581" spans="2:6" x14ac:dyDescent="0.25">
      <c r="B3581" s="1"/>
      <c r="C3581" s="1"/>
      <c r="D3581" s="1"/>
      <c r="E3581" s="1"/>
      <c r="F3581" s="1"/>
    </row>
    <row r="3582" spans="2:6" x14ac:dyDescent="0.25">
      <c r="B3582" s="1"/>
      <c r="C3582" s="1"/>
      <c r="D3582" s="1"/>
      <c r="E3582" s="1"/>
      <c r="F3582" s="1"/>
    </row>
    <row r="3583" spans="2:6" x14ac:dyDescent="0.25">
      <c r="B3583" s="1"/>
      <c r="C3583" s="1"/>
      <c r="D3583" s="1"/>
      <c r="E3583" s="1"/>
      <c r="F3583" s="1"/>
    </row>
    <row r="3584" spans="2:6" x14ac:dyDescent="0.25">
      <c r="B3584" s="1"/>
      <c r="C3584" s="1"/>
      <c r="D3584" s="1"/>
      <c r="E3584" s="1"/>
      <c r="F3584" s="1"/>
    </row>
    <row r="3585" spans="2:6" x14ac:dyDescent="0.25">
      <c r="B3585" s="1"/>
      <c r="C3585" s="1"/>
      <c r="D3585" s="1"/>
      <c r="E3585" s="1"/>
      <c r="F3585" s="1"/>
    </row>
    <row r="3586" spans="2:6" x14ac:dyDescent="0.25">
      <c r="B3586" s="1"/>
      <c r="C3586" s="1"/>
      <c r="D3586" s="1"/>
      <c r="E3586" s="1"/>
      <c r="F3586" s="1"/>
    </row>
    <row r="3587" spans="2:6" x14ac:dyDescent="0.25">
      <c r="B3587" s="1"/>
      <c r="C3587" s="1"/>
      <c r="D3587" s="1"/>
      <c r="E3587" s="1"/>
      <c r="F3587" s="1"/>
    </row>
    <row r="3588" spans="2:6" x14ac:dyDescent="0.25">
      <c r="B3588" s="1"/>
      <c r="C3588" s="1"/>
      <c r="D3588" s="1"/>
      <c r="E3588" s="1"/>
      <c r="F3588" s="1"/>
    </row>
    <row r="3589" spans="2:6" x14ac:dyDescent="0.25">
      <c r="B3589" s="1"/>
      <c r="C3589" s="1"/>
      <c r="D3589" s="1"/>
      <c r="E3589" s="1"/>
      <c r="F3589" s="1"/>
    </row>
    <row r="3590" spans="2:6" x14ac:dyDescent="0.25">
      <c r="B3590" s="1"/>
      <c r="C3590" s="1"/>
      <c r="D3590" s="1"/>
      <c r="E3590" s="1"/>
      <c r="F3590" s="1"/>
    </row>
    <row r="3591" spans="2:6" x14ac:dyDescent="0.25">
      <c r="B3591" s="1"/>
      <c r="C3591" s="1"/>
      <c r="D3591" s="1"/>
      <c r="E3591" s="1"/>
      <c r="F3591" s="1"/>
    </row>
    <row r="3592" spans="2:6" x14ac:dyDescent="0.25">
      <c r="B3592" s="1"/>
      <c r="C3592" s="1"/>
      <c r="D3592" s="1"/>
      <c r="E3592" s="1"/>
      <c r="F3592" s="1"/>
    </row>
    <row r="3593" spans="2:6" x14ac:dyDescent="0.25">
      <c r="B3593" s="1"/>
      <c r="C3593" s="1"/>
      <c r="D3593" s="1"/>
      <c r="E3593" s="1"/>
      <c r="F3593" s="1"/>
    </row>
    <row r="3594" spans="2:6" x14ac:dyDescent="0.25">
      <c r="B3594" s="1"/>
      <c r="C3594" s="1"/>
      <c r="D3594" s="1"/>
      <c r="E3594" s="1"/>
      <c r="F3594" s="1"/>
    </row>
    <row r="3595" spans="2:6" x14ac:dyDescent="0.25">
      <c r="B3595" s="1"/>
      <c r="C3595" s="1"/>
      <c r="D3595" s="1"/>
      <c r="E3595" s="1"/>
      <c r="F3595" s="1"/>
    </row>
    <row r="3596" spans="2:6" x14ac:dyDescent="0.25">
      <c r="B3596" s="1"/>
      <c r="C3596" s="1"/>
      <c r="D3596" s="1"/>
      <c r="E3596" s="1"/>
      <c r="F3596" s="1"/>
    </row>
    <row r="3597" spans="2:6" x14ac:dyDescent="0.25">
      <c r="B3597" s="1"/>
      <c r="C3597" s="1"/>
      <c r="D3597" s="1"/>
      <c r="E3597" s="1"/>
      <c r="F3597" s="1"/>
    </row>
    <row r="3598" spans="2:6" x14ac:dyDescent="0.25">
      <c r="B3598" s="1"/>
      <c r="C3598" s="1"/>
      <c r="D3598" s="1"/>
      <c r="E3598" s="1"/>
      <c r="F3598" s="1"/>
    </row>
    <row r="3599" spans="2:6" x14ac:dyDescent="0.25">
      <c r="B3599" s="1"/>
      <c r="C3599" s="1"/>
      <c r="D3599" s="1"/>
      <c r="E3599" s="1"/>
      <c r="F3599" s="1"/>
    </row>
    <row r="3600" spans="2:6" x14ac:dyDescent="0.25">
      <c r="B3600" s="1"/>
      <c r="C3600" s="1"/>
      <c r="D3600" s="1"/>
      <c r="E3600" s="1"/>
      <c r="F3600" s="1"/>
    </row>
    <row r="3601" spans="2:6" x14ac:dyDescent="0.25">
      <c r="B3601" s="1"/>
      <c r="C3601" s="1"/>
      <c r="D3601" s="1"/>
      <c r="E3601" s="1"/>
      <c r="F3601" s="1"/>
    </row>
    <row r="3602" spans="2:6" x14ac:dyDescent="0.25">
      <c r="B3602" s="1"/>
      <c r="C3602" s="1"/>
      <c r="D3602" s="1"/>
      <c r="E3602" s="1"/>
      <c r="F3602" s="1"/>
    </row>
    <row r="3603" spans="2:6" x14ac:dyDescent="0.25">
      <c r="B3603" s="1"/>
      <c r="C3603" s="1"/>
      <c r="D3603" s="1"/>
      <c r="E3603" s="1"/>
      <c r="F3603" s="1"/>
    </row>
    <row r="3604" spans="2:6" x14ac:dyDescent="0.25">
      <c r="B3604" s="1"/>
      <c r="C3604" s="1"/>
      <c r="D3604" s="1"/>
      <c r="E3604" s="1"/>
      <c r="F3604" s="1"/>
    </row>
    <row r="3605" spans="2:6" x14ac:dyDescent="0.25">
      <c r="B3605" s="1"/>
      <c r="C3605" s="1"/>
      <c r="D3605" s="1"/>
      <c r="E3605" s="1"/>
      <c r="F3605" s="1"/>
    </row>
    <row r="3606" spans="2:6" x14ac:dyDescent="0.25">
      <c r="B3606" s="1"/>
      <c r="C3606" s="1"/>
      <c r="D3606" s="1"/>
      <c r="E3606" s="1"/>
      <c r="F3606" s="1"/>
    </row>
    <row r="3607" spans="2:6" x14ac:dyDescent="0.25">
      <c r="B3607" s="1"/>
      <c r="C3607" s="1"/>
      <c r="D3607" s="1"/>
      <c r="E3607" s="1"/>
      <c r="F3607" s="1"/>
    </row>
    <row r="3608" spans="2:6" x14ac:dyDescent="0.25">
      <c r="B3608" s="1"/>
      <c r="C3608" s="1"/>
      <c r="D3608" s="1"/>
      <c r="E3608" s="1"/>
      <c r="F3608" s="1"/>
    </row>
    <row r="3609" spans="2:6" x14ac:dyDescent="0.25">
      <c r="B3609" s="1"/>
      <c r="C3609" s="1"/>
      <c r="D3609" s="1"/>
      <c r="E3609" s="1"/>
      <c r="F3609" s="1"/>
    </row>
    <row r="3610" spans="2:6" x14ac:dyDescent="0.25">
      <c r="B3610" s="1"/>
      <c r="C3610" s="1"/>
      <c r="D3610" s="1"/>
      <c r="E3610" s="1"/>
      <c r="F3610" s="1"/>
    </row>
    <row r="3611" spans="2:6" x14ac:dyDescent="0.25">
      <c r="B3611" s="1"/>
      <c r="C3611" s="1"/>
      <c r="D3611" s="1"/>
      <c r="E3611" s="1"/>
      <c r="F3611" s="1"/>
    </row>
    <row r="3612" spans="2:6" x14ac:dyDescent="0.25">
      <c r="B3612" s="1"/>
      <c r="C3612" s="1"/>
      <c r="D3612" s="1"/>
      <c r="E3612" s="1"/>
      <c r="F3612" s="1"/>
    </row>
    <row r="3613" spans="2:6" x14ac:dyDescent="0.25">
      <c r="B3613" s="1"/>
      <c r="C3613" s="1"/>
      <c r="D3613" s="1"/>
      <c r="E3613" s="1"/>
      <c r="F3613" s="1"/>
    </row>
    <row r="3614" spans="2:6" x14ac:dyDescent="0.25">
      <c r="B3614" s="1"/>
      <c r="C3614" s="1"/>
      <c r="D3614" s="1"/>
      <c r="E3614" s="1"/>
      <c r="F3614" s="1"/>
    </row>
    <row r="3615" spans="2:6" x14ac:dyDescent="0.25">
      <c r="B3615" s="1"/>
      <c r="C3615" s="1"/>
      <c r="D3615" s="1"/>
      <c r="E3615" s="1"/>
      <c r="F3615" s="1"/>
    </row>
    <row r="3616" spans="2:6" x14ac:dyDescent="0.25">
      <c r="B3616" s="1"/>
      <c r="C3616" s="1"/>
      <c r="D3616" s="1"/>
      <c r="E3616" s="1"/>
      <c r="F3616" s="1"/>
    </row>
    <row r="3617" spans="2:6" x14ac:dyDescent="0.25">
      <c r="B3617" s="1"/>
      <c r="C3617" s="1"/>
      <c r="D3617" s="1"/>
      <c r="E3617" s="1"/>
      <c r="F3617" s="1"/>
    </row>
    <row r="3618" spans="2:6" x14ac:dyDescent="0.25">
      <c r="B3618" s="1"/>
      <c r="C3618" s="1"/>
      <c r="D3618" s="1"/>
      <c r="E3618" s="1"/>
      <c r="F3618" s="1"/>
    </row>
    <row r="3619" spans="2:6" x14ac:dyDescent="0.25">
      <c r="B3619" s="1"/>
      <c r="C3619" s="1"/>
      <c r="D3619" s="1"/>
      <c r="E3619" s="1"/>
      <c r="F3619" s="1"/>
    </row>
    <row r="3620" spans="2:6" x14ac:dyDescent="0.25">
      <c r="B3620" s="1"/>
      <c r="C3620" s="1"/>
      <c r="D3620" s="1"/>
      <c r="E3620" s="1"/>
      <c r="F3620" s="1"/>
    </row>
    <row r="3621" spans="2:6" x14ac:dyDescent="0.25">
      <c r="B3621" s="1"/>
      <c r="C3621" s="1"/>
      <c r="D3621" s="1"/>
      <c r="E3621" s="1"/>
      <c r="F3621" s="1"/>
    </row>
    <row r="3622" spans="2:6" x14ac:dyDescent="0.25">
      <c r="B3622" s="1"/>
      <c r="C3622" s="1"/>
      <c r="D3622" s="1"/>
      <c r="E3622" s="1"/>
      <c r="F3622" s="1"/>
    </row>
    <row r="3623" spans="2:6" x14ac:dyDescent="0.25">
      <c r="B3623" s="1"/>
      <c r="C3623" s="1"/>
      <c r="D3623" s="1"/>
      <c r="E3623" s="1"/>
      <c r="F3623" s="1"/>
    </row>
    <row r="3624" spans="2:6" x14ac:dyDescent="0.25">
      <c r="B3624" s="1"/>
      <c r="C3624" s="1"/>
      <c r="D3624" s="1"/>
      <c r="E3624" s="1"/>
      <c r="F3624" s="1"/>
    </row>
    <row r="3625" spans="2:6" x14ac:dyDescent="0.25">
      <c r="B3625" s="1"/>
      <c r="C3625" s="1"/>
      <c r="D3625" s="1"/>
      <c r="E3625" s="1"/>
      <c r="F3625" s="1"/>
    </row>
    <row r="3626" spans="2:6" x14ac:dyDescent="0.25">
      <c r="B3626" s="1"/>
      <c r="C3626" s="1"/>
      <c r="D3626" s="1"/>
      <c r="E3626" s="1"/>
      <c r="F3626" s="1"/>
    </row>
    <row r="3627" spans="2:6" x14ac:dyDescent="0.25">
      <c r="B3627" s="1"/>
      <c r="C3627" s="1"/>
      <c r="D3627" s="1"/>
      <c r="E3627" s="1"/>
      <c r="F3627" s="1"/>
    </row>
    <row r="3628" spans="2:6" x14ac:dyDescent="0.25">
      <c r="B3628" s="1"/>
      <c r="C3628" s="1"/>
      <c r="D3628" s="1"/>
      <c r="E3628" s="1"/>
      <c r="F3628" s="1"/>
    </row>
    <row r="3629" spans="2:6" x14ac:dyDescent="0.25">
      <c r="B3629" s="1"/>
      <c r="C3629" s="1"/>
      <c r="D3629" s="1"/>
      <c r="E3629" s="1"/>
      <c r="F3629" s="1"/>
    </row>
    <row r="3630" spans="2:6" x14ac:dyDescent="0.25">
      <c r="B3630" s="1"/>
      <c r="C3630" s="1"/>
      <c r="D3630" s="1"/>
      <c r="E3630" s="1"/>
      <c r="F3630" s="1"/>
    </row>
    <row r="3631" spans="2:6" x14ac:dyDescent="0.25">
      <c r="B3631" s="1"/>
      <c r="C3631" s="1"/>
      <c r="D3631" s="1"/>
      <c r="E3631" s="1"/>
      <c r="F3631" s="1"/>
    </row>
    <row r="3632" spans="2:6" x14ac:dyDescent="0.25">
      <c r="B3632" s="1"/>
      <c r="C3632" s="1"/>
      <c r="D3632" s="1"/>
      <c r="E3632" s="1"/>
      <c r="F3632" s="1"/>
    </row>
    <row r="3633" spans="2:6" x14ac:dyDescent="0.25">
      <c r="B3633" s="1"/>
      <c r="C3633" s="1"/>
      <c r="D3633" s="1"/>
      <c r="E3633" s="1"/>
      <c r="F3633" s="1"/>
    </row>
    <row r="3634" spans="2:6" x14ac:dyDescent="0.25">
      <c r="B3634" s="1"/>
      <c r="C3634" s="1"/>
      <c r="D3634" s="1"/>
      <c r="E3634" s="1"/>
      <c r="F3634" s="1"/>
    </row>
    <row r="3635" spans="2:6" x14ac:dyDescent="0.25">
      <c r="B3635" s="1"/>
      <c r="C3635" s="1"/>
      <c r="D3635" s="1"/>
      <c r="E3635" s="1"/>
      <c r="F3635" s="1"/>
    </row>
    <row r="3636" spans="2:6" x14ac:dyDescent="0.25">
      <c r="B3636" s="1"/>
      <c r="C3636" s="1"/>
      <c r="D3636" s="1"/>
      <c r="E3636" s="1"/>
      <c r="F3636" s="1"/>
    </row>
    <row r="3637" spans="2:6" x14ac:dyDescent="0.25">
      <c r="B3637" s="1"/>
      <c r="C3637" s="1"/>
      <c r="D3637" s="1"/>
      <c r="E3637" s="1"/>
      <c r="F3637" s="1"/>
    </row>
    <row r="3638" spans="2:6" x14ac:dyDescent="0.25">
      <c r="B3638" s="1"/>
      <c r="C3638" s="1"/>
      <c r="D3638" s="1"/>
      <c r="E3638" s="1"/>
      <c r="F3638" s="1"/>
    </row>
    <row r="3639" spans="2:6" x14ac:dyDescent="0.25">
      <c r="B3639" s="1"/>
      <c r="C3639" s="1"/>
      <c r="D3639" s="1"/>
      <c r="E3639" s="1"/>
      <c r="F3639" s="1"/>
    </row>
    <row r="3640" spans="2:6" x14ac:dyDescent="0.25">
      <c r="B3640" s="1"/>
      <c r="C3640" s="1"/>
      <c r="D3640" s="1"/>
      <c r="E3640" s="1"/>
      <c r="F3640" s="1"/>
    </row>
    <row r="3641" spans="2:6" x14ac:dyDescent="0.25">
      <c r="B3641" s="1"/>
      <c r="C3641" s="1"/>
      <c r="D3641" s="1"/>
      <c r="E3641" s="1"/>
      <c r="F3641" s="1"/>
    </row>
    <row r="3642" spans="2:6" x14ac:dyDescent="0.25">
      <c r="B3642" s="1"/>
      <c r="C3642" s="1"/>
      <c r="D3642" s="1"/>
      <c r="E3642" s="1"/>
      <c r="F3642" s="1"/>
    </row>
    <row r="3643" spans="2:6" x14ac:dyDescent="0.25">
      <c r="B3643" s="1"/>
      <c r="C3643" s="1"/>
      <c r="D3643" s="1"/>
      <c r="E3643" s="1"/>
      <c r="F3643" s="1"/>
    </row>
    <row r="3644" spans="2:6" x14ac:dyDescent="0.25">
      <c r="B3644" s="1"/>
      <c r="C3644" s="1"/>
      <c r="D3644" s="1"/>
      <c r="E3644" s="1"/>
      <c r="F3644" s="1"/>
    </row>
    <row r="3645" spans="2:6" x14ac:dyDescent="0.25">
      <c r="B3645" s="1"/>
      <c r="C3645" s="1"/>
      <c r="D3645" s="1"/>
      <c r="E3645" s="1"/>
      <c r="F3645" s="1"/>
    </row>
    <row r="3646" spans="2:6" x14ac:dyDescent="0.25">
      <c r="B3646" s="1"/>
      <c r="C3646" s="1"/>
      <c r="D3646" s="1"/>
      <c r="E3646" s="1"/>
      <c r="F3646" s="1"/>
    </row>
    <row r="3647" spans="2:6" x14ac:dyDescent="0.25">
      <c r="B3647" s="1"/>
      <c r="C3647" s="1"/>
      <c r="D3647" s="1"/>
      <c r="E3647" s="1"/>
      <c r="F3647" s="1"/>
    </row>
    <row r="3648" spans="2:6" x14ac:dyDescent="0.25">
      <c r="B3648" s="1"/>
      <c r="C3648" s="1"/>
      <c r="D3648" s="1"/>
      <c r="E3648" s="1"/>
      <c r="F3648" s="1"/>
    </row>
    <row r="3649" spans="2:6" x14ac:dyDescent="0.25">
      <c r="B3649" s="1"/>
      <c r="C3649" s="1"/>
      <c r="D3649" s="1"/>
      <c r="E3649" s="1"/>
      <c r="F3649" s="1"/>
    </row>
    <row r="3650" spans="2:6" x14ac:dyDescent="0.25">
      <c r="B3650" s="1"/>
      <c r="C3650" s="1"/>
      <c r="D3650" s="1"/>
      <c r="E3650" s="1"/>
      <c r="F3650" s="1"/>
    </row>
    <row r="3651" spans="2:6" x14ac:dyDescent="0.25">
      <c r="B3651" s="1"/>
      <c r="C3651" s="1"/>
      <c r="D3651" s="1"/>
      <c r="E3651" s="1"/>
      <c r="F3651" s="1"/>
    </row>
    <row r="3652" spans="2:6" x14ac:dyDescent="0.25">
      <c r="B3652" s="1"/>
      <c r="C3652" s="1"/>
      <c r="D3652" s="1"/>
      <c r="E3652" s="1"/>
      <c r="F3652" s="1"/>
    </row>
    <row r="3653" spans="2:6" x14ac:dyDescent="0.25">
      <c r="B3653" s="1"/>
      <c r="C3653" s="1"/>
      <c r="D3653" s="1"/>
      <c r="E3653" s="1"/>
      <c r="F3653" s="1"/>
    </row>
    <row r="3654" spans="2:6" x14ac:dyDescent="0.25">
      <c r="B3654" s="1"/>
      <c r="C3654" s="1"/>
      <c r="D3654" s="1"/>
      <c r="E3654" s="1"/>
      <c r="F3654" s="1"/>
    </row>
    <row r="3655" spans="2:6" x14ac:dyDescent="0.25">
      <c r="B3655" s="1"/>
      <c r="C3655" s="1"/>
      <c r="D3655" s="1"/>
      <c r="E3655" s="1"/>
      <c r="F3655" s="1"/>
    </row>
    <row r="3656" spans="2:6" x14ac:dyDescent="0.25">
      <c r="B3656" s="1"/>
      <c r="C3656" s="1"/>
      <c r="D3656" s="1"/>
      <c r="E3656" s="1"/>
      <c r="F3656" s="1"/>
    </row>
    <row r="3657" spans="2:6" x14ac:dyDescent="0.25">
      <c r="B3657" s="1"/>
      <c r="C3657" s="1"/>
      <c r="D3657" s="1"/>
      <c r="E3657" s="1"/>
      <c r="F3657" s="1"/>
    </row>
    <row r="3658" spans="2:6" x14ac:dyDescent="0.25">
      <c r="B3658" s="1"/>
      <c r="C3658" s="1"/>
      <c r="D3658" s="1"/>
      <c r="E3658" s="1"/>
      <c r="F3658" s="1"/>
    </row>
    <row r="3659" spans="2:6" x14ac:dyDescent="0.25">
      <c r="B3659" s="1"/>
      <c r="C3659" s="1"/>
      <c r="D3659" s="1"/>
      <c r="E3659" s="1"/>
      <c r="F3659" s="1"/>
    </row>
    <row r="3660" spans="2:6" x14ac:dyDescent="0.25">
      <c r="B3660" s="1"/>
      <c r="C3660" s="1"/>
      <c r="D3660" s="1"/>
      <c r="E3660" s="1"/>
      <c r="F3660" s="1"/>
    </row>
    <row r="3661" spans="2:6" x14ac:dyDescent="0.25">
      <c r="B3661" s="1"/>
      <c r="C3661" s="1"/>
      <c r="D3661" s="1"/>
      <c r="E3661" s="1"/>
      <c r="F3661" s="1"/>
    </row>
    <row r="3662" spans="2:6" x14ac:dyDescent="0.25">
      <c r="B3662" s="1"/>
      <c r="C3662" s="1"/>
      <c r="D3662" s="1"/>
      <c r="E3662" s="1"/>
      <c r="F3662" s="1"/>
    </row>
    <row r="3663" spans="2:6" x14ac:dyDescent="0.25">
      <c r="B3663" s="1"/>
      <c r="C3663" s="1"/>
      <c r="D3663" s="1"/>
      <c r="E3663" s="1"/>
      <c r="F3663" s="1"/>
    </row>
    <row r="3664" spans="2:6" x14ac:dyDescent="0.25">
      <c r="B3664" s="1"/>
      <c r="C3664" s="1"/>
      <c r="D3664" s="1"/>
      <c r="E3664" s="1"/>
      <c r="F3664" s="1"/>
    </row>
    <row r="3665" spans="2:6" x14ac:dyDescent="0.25">
      <c r="B3665" s="1"/>
      <c r="C3665" s="1"/>
      <c r="D3665" s="1"/>
      <c r="E3665" s="1"/>
      <c r="F3665" s="1"/>
    </row>
    <row r="3666" spans="2:6" x14ac:dyDescent="0.25">
      <c r="B3666" s="1"/>
      <c r="C3666" s="1"/>
      <c r="D3666" s="1"/>
      <c r="E3666" s="1"/>
      <c r="F3666" s="1"/>
    </row>
    <row r="3667" spans="2:6" x14ac:dyDescent="0.25">
      <c r="B3667" s="1"/>
      <c r="C3667" s="1"/>
      <c r="D3667" s="1"/>
      <c r="E3667" s="1"/>
      <c r="F3667" s="1"/>
    </row>
    <row r="3668" spans="2:6" x14ac:dyDescent="0.25">
      <c r="B3668" s="1"/>
      <c r="C3668" s="1"/>
      <c r="D3668" s="1"/>
      <c r="E3668" s="1"/>
      <c r="F3668" s="1"/>
    </row>
    <row r="3669" spans="2:6" x14ac:dyDescent="0.25">
      <c r="B3669" s="1"/>
      <c r="C3669" s="1"/>
      <c r="D3669" s="1"/>
      <c r="E3669" s="1"/>
      <c r="F3669" s="1"/>
    </row>
    <row r="3670" spans="2:6" x14ac:dyDescent="0.25">
      <c r="B3670" s="1"/>
      <c r="C3670" s="1"/>
      <c r="D3670" s="1"/>
      <c r="E3670" s="1"/>
      <c r="F3670" s="1"/>
    </row>
    <row r="3671" spans="2:6" x14ac:dyDescent="0.25">
      <c r="B3671" s="1"/>
      <c r="C3671" s="1"/>
      <c r="D3671" s="1"/>
      <c r="E3671" s="1"/>
      <c r="F3671" s="1"/>
    </row>
    <row r="3672" spans="2:6" x14ac:dyDescent="0.25">
      <c r="B3672" s="1"/>
      <c r="C3672" s="1"/>
      <c r="D3672" s="1"/>
      <c r="E3672" s="1"/>
      <c r="F3672" s="1"/>
    </row>
    <row r="3673" spans="2:6" x14ac:dyDescent="0.25">
      <c r="B3673" s="1"/>
      <c r="C3673" s="1"/>
      <c r="D3673" s="1"/>
      <c r="E3673" s="1"/>
      <c r="F3673" s="1"/>
    </row>
    <row r="3674" spans="2:6" x14ac:dyDescent="0.25">
      <c r="B3674" s="1"/>
      <c r="C3674" s="1"/>
      <c r="D3674" s="1"/>
      <c r="E3674" s="1"/>
      <c r="F3674" s="1"/>
    </row>
    <row r="3675" spans="2:6" x14ac:dyDescent="0.25">
      <c r="B3675" s="1"/>
      <c r="C3675" s="1"/>
      <c r="D3675" s="1"/>
      <c r="E3675" s="1"/>
      <c r="F3675" s="1"/>
    </row>
    <row r="3676" spans="2:6" x14ac:dyDescent="0.25">
      <c r="B3676" s="1"/>
      <c r="C3676" s="1"/>
      <c r="D3676" s="1"/>
      <c r="E3676" s="1"/>
      <c r="F3676" s="1"/>
    </row>
    <row r="3677" spans="2:6" x14ac:dyDescent="0.25">
      <c r="B3677" s="1"/>
      <c r="C3677" s="1"/>
      <c r="D3677" s="1"/>
      <c r="E3677" s="1"/>
      <c r="F3677" s="1"/>
    </row>
    <row r="3678" spans="2:6" x14ac:dyDescent="0.25">
      <c r="B3678" s="1"/>
      <c r="C3678" s="1"/>
      <c r="D3678" s="1"/>
      <c r="E3678" s="1"/>
      <c r="F3678" s="1"/>
    </row>
    <row r="3679" spans="2:6" x14ac:dyDescent="0.25">
      <c r="B3679" s="1"/>
      <c r="C3679" s="1"/>
      <c r="D3679" s="1"/>
      <c r="E3679" s="1"/>
      <c r="F3679" s="1"/>
    </row>
    <row r="3680" spans="2:6" x14ac:dyDescent="0.25">
      <c r="B3680" s="1"/>
      <c r="C3680" s="1"/>
      <c r="D3680" s="1"/>
      <c r="E3680" s="1"/>
      <c r="F3680" s="1"/>
    </row>
    <row r="3681" spans="2:6" x14ac:dyDescent="0.25">
      <c r="B3681" s="1"/>
      <c r="C3681" s="1"/>
      <c r="D3681" s="1"/>
      <c r="E3681" s="1"/>
      <c r="F3681" s="1"/>
    </row>
    <row r="3682" spans="2:6" x14ac:dyDescent="0.25">
      <c r="B3682" s="1"/>
      <c r="C3682" s="1"/>
      <c r="D3682" s="1"/>
      <c r="E3682" s="1"/>
      <c r="F3682" s="1"/>
    </row>
    <row r="3683" spans="2:6" x14ac:dyDescent="0.25">
      <c r="B3683" s="1"/>
      <c r="C3683" s="1"/>
      <c r="D3683" s="1"/>
      <c r="E3683" s="1"/>
      <c r="F3683" s="1"/>
    </row>
    <row r="3684" spans="2:6" x14ac:dyDescent="0.25">
      <c r="B3684" s="1"/>
      <c r="C3684" s="1"/>
      <c r="D3684" s="1"/>
      <c r="E3684" s="1"/>
      <c r="F3684" s="1"/>
    </row>
    <row r="3685" spans="2:6" x14ac:dyDescent="0.25">
      <c r="B3685" s="1"/>
      <c r="C3685" s="1"/>
      <c r="D3685" s="1"/>
      <c r="E3685" s="1"/>
      <c r="F3685" s="1"/>
    </row>
    <row r="3686" spans="2:6" x14ac:dyDescent="0.25">
      <c r="B3686" s="1"/>
      <c r="C3686" s="1"/>
      <c r="D3686" s="1"/>
      <c r="E3686" s="1"/>
      <c r="F3686" s="1"/>
    </row>
    <row r="3687" spans="2:6" x14ac:dyDescent="0.25">
      <c r="B3687" s="1"/>
      <c r="C3687" s="1"/>
      <c r="D3687" s="1"/>
      <c r="E3687" s="1"/>
      <c r="F3687" s="1"/>
    </row>
    <row r="3688" spans="2:6" x14ac:dyDescent="0.25">
      <c r="B3688" s="1"/>
      <c r="C3688" s="1"/>
      <c r="D3688" s="1"/>
      <c r="E3688" s="1"/>
      <c r="F3688" s="1"/>
    </row>
    <row r="3689" spans="2:6" x14ac:dyDescent="0.25">
      <c r="B3689" s="1"/>
      <c r="C3689" s="1"/>
      <c r="D3689" s="1"/>
      <c r="E3689" s="1"/>
      <c r="F3689" s="1"/>
    </row>
    <row r="3690" spans="2:6" x14ac:dyDescent="0.25">
      <c r="B3690" s="1"/>
      <c r="C3690" s="1"/>
      <c r="D3690" s="1"/>
      <c r="E3690" s="1"/>
      <c r="F3690" s="1"/>
    </row>
    <row r="3691" spans="2:6" x14ac:dyDescent="0.25">
      <c r="B3691" s="1"/>
      <c r="C3691" s="1"/>
      <c r="D3691" s="1"/>
      <c r="E3691" s="1"/>
      <c r="F3691" s="1"/>
    </row>
    <row r="3692" spans="2:6" x14ac:dyDescent="0.25">
      <c r="B3692" s="1"/>
      <c r="C3692" s="1"/>
      <c r="D3692" s="1"/>
      <c r="E3692" s="1"/>
      <c r="F3692" s="1"/>
    </row>
    <row r="3693" spans="2:6" x14ac:dyDescent="0.25">
      <c r="B3693" s="1"/>
      <c r="C3693" s="1"/>
      <c r="D3693" s="1"/>
      <c r="E3693" s="1"/>
      <c r="F3693" s="1"/>
    </row>
    <row r="3694" spans="2:6" x14ac:dyDescent="0.25">
      <c r="B3694" s="1"/>
      <c r="C3694" s="1"/>
      <c r="D3694" s="1"/>
      <c r="E3694" s="1"/>
      <c r="F3694" s="1"/>
    </row>
    <row r="3695" spans="2:6" x14ac:dyDescent="0.25">
      <c r="B3695" s="1"/>
      <c r="C3695" s="1"/>
      <c r="D3695" s="1"/>
      <c r="E3695" s="1"/>
      <c r="F3695" s="1"/>
    </row>
    <row r="3696" spans="2:6" x14ac:dyDescent="0.25">
      <c r="B3696" s="1"/>
      <c r="C3696" s="1"/>
      <c r="D3696" s="1"/>
      <c r="E3696" s="1"/>
      <c r="F3696" s="1"/>
    </row>
    <row r="3697" spans="2:6" x14ac:dyDescent="0.25">
      <c r="B3697" s="1"/>
      <c r="C3697" s="1"/>
      <c r="D3697" s="1"/>
      <c r="E3697" s="1"/>
      <c r="F3697" s="1"/>
    </row>
    <row r="3698" spans="2:6" x14ac:dyDescent="0.25">
      <c r="B3698" s="1"/>
      <c r="C3698" s="1"/>
      <c r="D3698" s="1"/>
      <c r="E3698" s="1"/>
      <c r="F3698" s="1"/>
    </row>
    <row r="3699" spans="2:6" x14ac:dyDescent="0.25">
      <c r="B3699" s="1"/>
      <c r="C3699" s="1"/>
      <c r="D3699" s="1"/>
      <c r="E3699" s="1"/>
      <c r="F3699" s="1"/>
    </row>
    <row r="3700" spans="2:6" x14ac:dyDescent="0.25">
      <c r="B3700" s="1"/>
      <c r="C3700" s="1"/>
      <c r="D3700" s="1"/>
      <c r="E3700" s="1"/>
      <c r="F3700" s="1"/>
    </row>
    <row r="3701" spans="2:6" x14ac:dyDescent="0.25">
      <c r="B3701" s="1"/>
      <c r="C3701" s="1"/>
      <c r="D3701" s="1"/>
      <c r="E3701" s="1"/>
      <c r="F3701" s="1"/>
    </row>
    <row r="3702" spans="2:6" x14ac:dyDescent="0.25">
      <c r="B3702" s="1"/>
      <c r="C3702" s="1"/>
      <c r="D3702" s="1"/>
      <c r="E3702" s="1"/>
      <c r="F3702" s="1"/>
    </row>
    <row r="3703" spans="2:6" x14ac:dyDescent="0.25">
      <c r="B3703" s="1"/>
      <c r="C3703" s="1"/>
      <c r="D3703" s="1"/>
      <c r="E3703" s="1"/>
      <c r="F3703" s="1"/>
    </row>
    <row r="3704" spans="2:6" x14ac:dyDescent="0.25">
      <c r="B3704" s="1"/>
      <c r="C3704" s="1"/>
      <c r="D3704" s="1"/>
      <c r="E3704" s="1"/>
      <c r="F3704" s="1"/>
    </row>
    <row r="3705" spans="2:6" x14ac:dyDescent="0.25">
      <c r="B3705" s="1"/>
      <c r="C3705" s="1"/>
      <c r="D3705" s="1"/>
      <c r="E3705" s="1"/>
      <c r="F3705" s="1"/>
    </row>
    <row r="3706" spans="2:6" x14ac:dyDescent="0.25">
      <c r="B3706" s="1"/>
      <c r="C3706" s="1"/>
      <c r="D3706" s="1"/>
      <c r="E3706" s="1"/>
      <c r="F3706" s="1"/>
    </row>
    <row r="3707" spans="2:6" x14ac:dyDescent="0.25">
      <c r="B3707" s="1"/>
      <c r="C3707" s="1"/>
      <c r="D3707" s="1"/>
      <c r="E3707" s="1"/>
      <c r="F3707" s="1"/>
    </row>
    <row r="3708" spans="2:6" x14ac:dyDescent="0.25">
      <c r="B3708" s="1"/>
      <c r="C3708" s="1"/>
      <c r="D3708" s="1"/>
      <c r="E3708" s="1"/>
      <c r="F3708" s="1"/>
    </row>
    <row r="3709" spans="2:6" x14ac:dyDescent="0.25">
      <c r="B3709" s="1"/>
      <c r="C3709" s="1"/>
      <c r="D3709" s="1"/>
      <c r="E3709" s="1"/>
      <c r="F3709" s="1"/>
    </row>
    <row r="3710" spans="2:6" x14ac:dyDescent="0.25">
      <c r="B3710" s="1"/>
      <c r="C3710" s="1"/>
      <c r="D3710" s="1"/>
      <c r="E3710" s="1"/>
      <c r="F3710" s="1"/>
    </row>
    <row r="3711" spans="2:6" x14ac:dyDescent="0.25">
      <c r="B3711" s="1"/>
      <c r="C3711" s="1"/>
      <c r="D3711" s="1"/>
      <c r="E3711" s="1"/>
      <c r="F3711" s="1"/>
    </row>
    <row r="3712" spans="2:6" x14ac:dyDescent="0.25">
      <c r="B3712" s="1"/>
      <c r="C3712" s="1"/>
      <c r="D3712" s="1"/>
      <c r="E3712" s="1"/>
      <c r="F3712" s="1"/>
    </row>
    <row r="3713" spans="2:6" x14ac:dyDescent="0.25">
      <c r="B3713" s="1"/>
      <c r="C3713" s="1"/>
      <c r="D3713" s="1"/>
      <c r="E3713" s="1"/>
      <c r="F3713" s="1"/>
    </row>
    <row r="3714" spans="2:6" x14ac:dyDescent="0.25">
      <c r="B3714" s="1"/>
      <c r="C3714" s="1"/>
      <c r="D3714" s="1"/>
      <c r="E3714" s="1"/>
      <c r="F3714" s="1"/>
    </row>
    <row r="3715" spans="2:6" x14ac:dyDescent="0.25">
      <c r="B3715" s="1"/>
      <c r="C3715" s="1"/>
      <c r="D3715" s="1"/>
      <c r="E3715" s="1"/>
      <c r="F3715" s="1"/>
    </row>
    <row r="3716" spans="2:6" x14ac:dyDescent="0.25">
      <c r="B3716" s="1"/>
      <c r="C3716" s="1"/>
      <c r="D3716" s="1"/>
      <c r="E3716" s="1"/>
      <c r="F3716" s="1"/>
    </row>
    <row r="3717" spans="2:6" x14ac:dyDescent="0.25">
      <c r="B3717" s="1"/>
      <c r="C3717" s="1"/>
      <c r="D3717" s="1"/>
      <c r="E3717" s="1"/>
      <c r="F3717" s="1"/>
    </row>
    <row r="3718" spans="2:6" x14ac:dyDescent="0.25">
      <c r="B3718" s="1"/>
      <c r="C3718" s="1"/>
      <c r="D3718" s="1"/>
      <c r="E3718" s="1"/>
      <c r="F3718" s="1"/>
    </row>
    <row r="3719" spans="2:6" x14ac:dyDescent="0.25">
      <c r="B3719" s="1"/>
      <c r="C3719" s="1"/>
      <c r="D3719" s="1"/>
      <c r="E3719" s="1"/>
      <c r="F3719" s="1"/>
    </row>
    <row r="3720" spans="2:6" x14ac:dyDescent="0.25">
      <c r="B3720" s="1"/>
      <c r="C3720" s="1"/>
      <c r="D3720" s="1"/>
      <c r="E3720" s="1"/>
      <c r="F3720" s="1"/>
    </row>
    <row r="3721" spans="2:6" x14ac:dyDescent="0.25">
      <c r="B3721" s="1"/>
      <c r="C3721" s="1"/>
      <c r="D3721" s="1"/>
      <c r="E3721" s="1"/>
      <c r="F3721" s="1"/>
    </row>
    <row r="3722" spans="2:6" x14ac:dyDescent="0.25">
      <c r="B3722" s="1"/>
      <c r="C3722" s="1"/>
      <c r="D3722" s="1"/>
      <c r="E3722" s="1"/>
      <c r="F3722" s="1"/>
    </row>
    <row r="3723" spans="2:6" x14ac:dyDescent="0.25">
      <c r="B3723" s="1"/>
      <c r="C3723" s="1"/>
      <c r="D3723" s="1"/>
      <c r="E3723" s="1"/>
      <c r="F3723" s="1"/>
    </row>
    <row r="3724" spans="2:6" x14ac:dyDescent="0.25">
      <c r="B3724" s="1"/>
      <c r="C3724" s="1"/>
      <c r="D3724" s="1"/>
      <c r="E3724" s="1"/>
      <c r="F3724" s="1"/>
    </row>
    <row r="3725" spans="2:6" x14ac:dyDescent="0.25">
      <c r="B3725" s="1"/>
      <c r="C3725" s="1"/>
      <c r="D3725" s="1"/>
      <c r="E3725" s="1"/>
      <c r="F3725" s="1"/>
    </row>
    <row r="3726" spans="2:6" x14ac:dyDescent="0.25">
      <c r="B3726" s="1"/>
      <c r="C3726" s="1"/>
      <c r="D3726" s="1"/>
      <c r="E3726" s="1"/>
      <c r="F3726" s="1"/>
    </row>
    <row r="3727" spans="2:6" x14ac:dyDescent="0.25">
      <c r="B3727" s="1"/>
      <c r="C3727" s="1"/>
      <c r="D3727" s="1"/>
      <c r="E3727" s="1"/>
      <c r="F3727" s="1"/>
    </row>
    <row r="3728" spans="2:6" x14ac:dyDescent="0.25">
      <c r="B3728" s="1"/>
      <c r="C3728" s="1"/>
      <c r="D3728" s="1"/>
      <c r="E3728" s="1"/>
      <c r="F3728" s="1"/>
    </row>
    <row r="3729" spans="2:6" x14ac:dyDescent="0.25">
      <c r="B3729" s="1"/>
      <c r="C3729" s="1"/>
      <c r="D3729" s="1"/>
      <c r="E3729" s="1"/>
      <c r="F3729" s="1"/>
    </row>
    <row r="3730" spans="2:6" x14ac:dyDescent="0.25">
      <c r="B3730" s="1"/>
      <c r="C3730" s="1"/>
      <c r="D3730" s="1"/>
      <c r="E3730" s="1"/>
      <c r="F3730" s="1"/>
    </row>
    <row r="3731" spans="2:6" x14ac:dyDescent="0.25">
      <c r="B3731" s="1"/>
      <c r="C3731" s="1"/>
      <c r="D3731" s="1"/>
      <c r="E3731" s="1"/>
      <c r="F3731" s="1"/>
    </row>
    <row r="3732" spans="2:6" x14ac:dyDescent="0.25">
      <c r="B3732" s="1"/>
      <c r="C3732" s="1"/>
      <c r="D3732" s="1"/>
      <c r="E3732" s="1"/>
      <c r="F3732" s="1"/>
    </row>
    <row r="3733" spans="2:6" x14ac:dyDescent="0.25">
      <c r="B3733" s="1"/>
      <c r="C3733" s="1"/>
      <c r="D3733" s="1"/>
      <c r="E3733" s="1"/>
      <c r="F3733" s="1"/>
    </row>
    <row r="3734" spans="2:6" x14ac:dyDescent="0.25">
      <c r="B3734" s="1"/>
      <c r="C3734" s="1"/>
      <c r="D3734" s="1"/>
      <c r="E3734" s="1"/>
      <c r="F3734" s="1"/>
    </row>
    <row r="3735" spans="2:6" x14ac:dyDescent="0.25">
      <c r="B3735" s="1"/>
      <c r="C3735" s="1"/>
      <c r="D3735" s="1"/>
      <c r="E3735" s="1"/>
      <c r="F3735" s="1"/>
    </row>
    <row r="3736" spans="2:6" x14ac:dyDescent="0.25">
      <c r="B3736" s="1"/>
      <c r="C3736" s="1"/>
      <c r="D3736" s="1"/>
      <c r="E3736" s="1"/>
      <c r="F3736" s="1"/>
    </row>
    <row r="3737" spans="2:6" x14ac:dyDescent="0.25">
      <c r="B3737" s="1"/>
      <c r="C3737" s="1"/>
      <c r="D3737" s="1"/>
      <c r="E3737" s="1"/>
      <c r="F3737" s="1"/>
    </row>
    <row r="3738" spans="2:6" x14ac:dyDescent="0.25">
      <c r="B3738" s="1"/>
      <c r="C3738" s="1"/>
      <c r="D3738" s="1"/>
      <c r="E3738" s="1"/>
      <c r="F3738" s="1"/>
    </row>
    <row r="3739" spans="2:6" x14ac:dyDescent="0.25">
      <c r="B3739" s="1"/>
      <c r="C3739" s="1"/>
      <c r="D3739" s="1"/>
      <c r="E3739" s="1"/>
      <c r="F3739" s="1"/>
    </row>
    <row r="3740" spans="2:6" x14ac:dyDescent="0.25">
      <c r="B3740" s="1"/>
      <c r="C3740" s="1"/>
      <c r="D3740" s="1"/>
      <c r="E3740" s="1"/>
      <c r="F3740" s="1"/>
    </row>
    <row r="3741" spans="2:6" x14ac:dyDescent="0.25">
      <c r="B3741" s="1"/>
      <c r="C3741" s="1"/>
      <c r="D3741" s="1"/>
      <c r="E3741" s="1"/>
      <c r="F3741" s="1"/>
    </row>
    <row r="3742" spans="2:6" x14ac:dyDescent="0.25">
      <c r="B3742" s="1"/>
      <c r="C3742" s="1"/>
      <c r="D3742" s="1"/>
      <c r="E3742" s="1"/>
      <c r="F3742" s="1"/>
    </row>
    <row r="3743" spans="2:6" x14ac:dyDescent="0.25">
      <c r="B3743" s="1"/>
      <c r="C3743" s="1"/>
      <c r="D3743" s="1"/>
      <c r="E3743" s="1"/>
      <c r="F3743" s="1"/>
    </row>
    <row r="3744" spans="2:6" x14ac:dyDescent="0.25">
      <c r="B3744" s="1"/>
      <c r="C3744" s="1"/>
      <c r="D3744" s="1"/>
      <c r="E3744" s="1"/>
      <c r="F3744" s="1"/>
    </row>
    <row r="3745" spans="2:6" x14ac:dyDescent="0.25">
      <c r="B3745" s="1"/>
      <c r="C3745" s="1"/>
      <c r="D3745" s="1"/>
      <c r="E3745" s="1"/>
      <c r="F3745" s="1"/>
    </row>
    <row r="3746" spans="2:6" x14ac:dyDescent="0.25">
      <c r="B3746" s="1"/>
      <c r="C3746" s="1"/>
      <c r="D3746" s="1"/>
      <c r="E3746" s="1"/>
      <c r="F3746" s="1"/>
    </row>
    <row r="3747" spans="2:6" x14ac:dyDescent="0.25">
      <c r="B3747" s="1"/>
      <c r="C3747" s="1"/>
      <c r="D3747" s="1"/>
      <c r="E3747" s="1"/>
      <c r="F3747" s="1"/>
    </row>
    <row r="3748" spans="2:6" x14ac:dyDescent="0.25">
      <c r="B3748" s="1"/>
      <c r="C3748" s="1"/>
      <c r="D3748" s="1"/>
      <c r="E3748" s="1"/>
      <c r="F3748" s="1"/>
    </row>
    <row r="3749" spans="2:6" x14ac:dyDescent="0.25">
      <c r="B3749" s="1"/>
      <c r="C3749" s="1"/>
      <c r="D3749" s="1"/>
      <c r="E3749" s="1"/>
      <c r="F3749" s="1"/>
    </row>
    <row r="3750" spans="2:6" x14ac:dyDescent="0.25">
      <c r="B3750" s="1"/>
      <c r="C3750" s="1"/>
      <c r="D3750" s="1"/>
      <c r="E3750" s="1"/>
      <c r="F3750" s="1"/>
    </row>
    <row r="3751" spans="2:6" x14ac:dyDescent="0.25">
      <c r="B3751" s="1"/>
      <c r="C3751" s="1"/>
      <c r="D3751" s="1"/>
      <c r="E3751" s="1"/>
      <c r="F3751" s="1"/>
    </row>
    <row r="3752" spans="2:6" x14ac:dyDescent="0.25">
      <c r="B3752" s="1"/>
      <c r="C3752" s="1"/>
      <c r="D3752" s="1"/>
      <c r="E3752" s="1"/>
      <c r="F3752" s="1"/>
    </row>
    <row r="3753" spans="2:6" x14ac:dyDescent="0.25">
      <c r="B3753" s="1"/>
      <c r="C3753" s="1"/>
      <c r="D3753" s="1"/>
      <c r="E3753" s="1"/>
      <c r="F3753" s="1"/>
    </row>
    <row r="3754" spans="2:6" x14ac:dyDescent="0.25">
      <c r="B3754" s="1"/>
      <c r="C3754" s="1"/>
      <c r="D3754" s="1"/>
      <c r="E3754" s="1"/>
      <c r="F3754" s="1"/>
    </row>
    <row r="3755" spans="2:6" x14ac:dyDescent="0.25">
      <c r="B3755" s="1"/>
      <c r="C3755" s="1"/>
      <c r="D3755" s="1"/>
      <c r="E3755" s="1"/>
      <c r="F3755" s="1"/>
    </row>
    <row r="3756" spans="2:6" x14ac:dyDescent="0.25">
      <c r="B3756" s="1"/>
      <c r="C3756" s="1"/>
      <c r="D3756" s="1"/>
      <c r="E3756" s="1"/>
      <c r="F3756" s="1"/>
    </row>
    <row r="3757" spans="2:6" x14ac:dyDescent="0.25">
      <c r="B3757" s="1"/>
      <c r="C3757" s="1"/>
      <c r="D3757" s="1"/>
      <c r="E3757" s="1"/>
      <c r="F3757" s="1"/>
    </row>
    <row r="3758" spans="2:6" x14ac:dyDescent="0.25">
      <c r="B3758" s="1"/>
      <c r="C3758" s="1"/>
      <c r="D3758" s="1"/>
      <c r="E3758" s="1"/>
      <c r="F3758" s="1"/>
    </row>
    <row r="3759" spans="2:6" x14ac:dyDescent="0.25">
      <c r="B3759" s="1"/>
      <c r="C3759" s="1"/>
      <c r="D3759" s="1"/>
      <c r="E3759" s="1"/>
      <c r="F3759" s="1"/>
    </row>
    <row r="3760" spans="2:6" x14ac:dyDescent="0.25">
      <c r="B3760" s="1"/>
      <c r="C3760" s="1"/>
      <c r="D3760" s="1"/>
      <c r="E3760" s="1"/>
      <c r="F3760" s="1"/>
    </row>
    <row r="3761" spans="2:6" x14ac:dyDescent="0.25">
      <c r="B3761" s="1"/>
      <c r="C3761" s="1"/>
      <c r="D3761" s="1"/>
      <c r="E3761" s="1"/>
      <c r="F3761" s="1"/>
    </row>
    <row r="3762" spans="2:6" x14ac:dyDescent="0.25">
      <c r="B3762" s="1"/>
      <c r="C3762" s="1"/>
      <c r="D3762" s="1"/>
      <c r="E3762" s="1"/>
      <c r="F3762" s="1"/>
    </row>
    <row r="3763" spans="2:6" x14ac:dyDescent="0.25">
      <c r="B3763" s="1"/>
      <c r="C3763" s="1"/>
      <c r="D3763" s="1"/>
      <c r="E3763" s="1"/>
      <c r="F3763" s="1"/>
    </row>
    <row r="3764" spans="2:6" x14ac:dyDescent="0.25">
      <c r="B3764" s="1"/>
      <c r="C3764" s="1"/>
      <c r="D3764" s="1"/>
      <c r="E3764" s="1"/>
      <c r="F3764" s="1"/>
    </row>
    <row r="3765" spans="2:6" x14ac:dyDescent="0.25">
      <c r="B3765" s="1"/>
      <c r="C3765" s="1"/>
      <c r="D3765" s="1"/>
      <c r="E3765" s="1"/>
      <c r="F3765" s="1"/>
    </row>
    <row r="3766" spans="2:6" x14ac:dyDescent="0.25">
      <c r="B3766" s="1"/>
      <c r="C3766" s="1"/>
      <c r="D3766" s="1"/>
      <c r="E3766" s="1"/>
      <c r="F3766" s="1"/>
    </row>
    <row r="3767" spans="2:6" x14ac:dyDescent="0.25">
      <c r="B3767" s="1"/>
      <c r="C3767" s="1"/>
      <c r="D3767" s="1"/>
      <c r="E3767" s="1"/>
      <c r="F3767" s="1"/>
    </row>
    <row r="3768" spans="2:6" x14ac:dyDescent="0.25">
      <c r="B3768" s="1"/>
      <c r="C3768" s="1"/>
      <c r="D3768" s="1"/>
      <c r="E3768" s="1"/>
      <c r="F3768" s="1"/>
    </row>
    <row r="3769" spans="2:6" x14ac:dyDescent="0.25">
      <c r="B3769" s="1"/>
      <c r="C3769" s="1"/>
      <c r="D3769" s="1"/>
      <c r="E3769" s="1"/>
      <c r="F3769" s="1"/>
    </row>
    <row r="3770" spans="2:6" x14ac:dyDescent="0.25">
      <c r="B3770" s="1"/>
      <c r="C3770" s="1"/>
      <c r="D3770" s="1"/>
      <c r="E3770" s="1"/>
      <c r="F3770" s="1"/>
    </row>
    <row r="3771" spans="2:6" x14ac:dyDescent="0.25">
      <c r="B3771" s="1"/>
      <c r="C3771" s="1"/>
      <c r="D3771" s="1"/>
      <c r="E3771" s="1"/>
      <c r="F3771" s="1"/>
    </row>
    <row r="3772" spans="2:6" x14ac:dyDescent="0.25">
      <c r="B3772" s="1"/>
      <c r="C3772" s="1"/>
      <c r="D3772" s="1"/>
      <c r="E3772" s="1"/>
      <c r="F3772" s="1"/>
    </row>
    <row r="3773" spans="2:6" x14ac:dyDescent="0.25">
      <c r="B3773" s="1"/>
      <c r="C3773" s="1"/>
      <c r="D3773" s="1"/>
      <c r="E3773" s="1"/>
      <c r="F3773" s="1"/>
    </row>
    <row r="3774" spans="2:6" x14ac:dyDescent="0.25">
      <c r="B3774" s="1"/>
      <c r="C3774" s="1"/>
      <c r="D3774" s="1"/>
      <c r="E3774" s="1"/>
      <c r="F3774" s="1"/>
    </row>
    <row r="3775" spans="2:6" x14ac:dyDescent="0.25">
      <c r="B3775" s="1"/>
      <c r="C3775" s="1"/>
      <c r="D3775" s="1"/>
      <c r="E3775" s="1"/>
      <c r="F3775" s="1"/>
    </row>
    <row r="3776" spans="2:6" x14ac:dyDescent="0.25">
      <c r="B3776" s="1"/>
      <c r="C3776" s="1"/>
      <c r="D3776" s="1"/>
      <c r="E3776" s="1"/>
      <c r="F3776" s="1"/>
    </row>
    <row r="3777" spans="2:6" x14ac:dyDescent="0.25">
      <c r="B3777" s="1"/>
      <c r="C3777" s="1"/>
      <c r="D3777" s="1"/>
      <c r="E3777" s="1"/>
      <c r="F3777" s="1"/>
    </row>
    <row r="3778" spans="2:6" x14ac:dyDescent="0.25">
      <c r="B3778" s="1"/>
      <c r="C3778" s="1"/>
      <c r="D3778" s="1"/>
      <c r="E3778" s="1"/>
      <c r="F3778" s="1"/>
    </row>
    <row r="3779" spans="2:6" x14ac:dyDescent="0.25">
      <c r="B3779" s="1"/>
      <c r="C3779" s="1"/>
      <c r="D3779" s="1"/>
      <c r="E3779" s="1"/>
      <c r="F3779" s="1"/>
    </row>
    <row r="3780" spans="2:6" x14ac:dyDescent="0.25">
      <c r="B3780" s="1"/>
      <c r="C3780" s="1"/>
      <c r="D3780" s="1"/>
      <c r="E3780" s="1"/>
      <c r="F3780" s="1"/>
    </row>
    <row r="3781" spans="2:6" x14ac:dyDescent="0.25">
      <c r="B3781" s="1"/>
      <c r="C3781" s="1"/>
      <c r="D3781" s="1"/>
      <c r="E3781" s="1"/>
      <c r="F3781" s="1"/>
    </row>
    <row r="3782" spans="2:6" x14ac:dyDescent="0.25">
      <c r="B3782" s="1"/>
      <c r="C3782" s="1"/>
      <c r="D3782" s="1"/>
      <c r="E3782" s="1"/>
      <c r="F3782" s="1"/>
    </row>
    <row r="3783" spans="2:6" x14ac:dyDescent="0.25">
      <c r="B3783" s="1"/>
      <c r="C3783" s="1"/>
      <c r="D3783" s="1"/>
      <c r="E3783" s="1"/>
      <c r="F3783" s="1"/>
    </row>
    <row r="3784" spans="2:6" x14ac:dyDescent="0.25">
      <c r="B3784" s="1"/>
      <c r="C3784" s="1"/>
      <c r="D3784" s="1"/>
      <c r="E3784" s="1"/>
      <c r="F3784" s="1"/>
    </row>
    <row r="3785" spans="2:6" x14ac:dyDescent="0.25">
      <c r="B3785" s="1"/>
      <c r="C3785" s="1"/>
      <c r="D3785" s="1"/>
      <c r="E3785" s="1"/>
      <c r="F3785" s="1"/>
    </row>
    <row r="3786" spans="2:6" x14ac:dyDescent="0.25">
      <c r="B3786" s="1"/>
      <c r="C3786" s="1"/>
      <c r="D3786" s="1"/>
      <c r="E3786" s="1"/>
      <c r="F3786" s="1"/>
    </row>
    <row r="3787" spans="2:6" x14ac:dyDescent="0.25">
      <c r="B3787" s="1"/>
      <c r="C3787" s="1"/>
      <c r="D3787" s="1"/>
      <c r="E3787" s="1"/>
      <c r="F3787" s="1"/>
    </row>
    <row r="3788" spans="2:6" x14ac:dyDescent="0.25">
      <c r="B3788" s="1"/>
      <c r="C3788" s="1"/>
      <c r="D3788" s="1"/>
      <c r="E3788" s="1"/>
      <c r="F3788" s="1"/>
    </row>
    <row r="3789" spans="2:6" x14ac:dyDescent="0.25">
      <c r="B3789" s="1"/>
      <c r="C3789" s="1"/>
      <c r="D3789" s="1"/>
      <c r="E3789" s="1"/>
      <c r="F3789" s="1"/>
    </row>
    <row r="3790" spans="2:6" x14ac:dyDescent="0.25">
      <c r="B3790" s="1"/>
      <c r="C3790" s="1"/>
      <c r="D3790" s="1"/>
      <c r="E3790" s="1"/>
      <c r="F3790" s="1"/>
    </row>
    <row r="3791" spans="2:6" x14ac:dyDescent="0.25">
      <c r="B3791" s="1"/>
      <c r="C3791" s="1"/>
      <c r="D3791" s="1"/>
      <c r="E3791" s="1"/>
      <c r="F3791" s="1"/>
    </row>
    <row r="3792" spans="2:6" x14ac:dyDescent="0.25">
      <c r="B3792" s="1"/>
      <c r="C3792" s="1"/>
      <c r="D3792" s="1"/>
      <c r="E3792" s="1"/>
      <c r="F3792" s="1"/>
    </row>
    <row r="3793" spans="2:6" x14ac:dyDescent="0.25">
      <c r="B3793" s="1"/>
      <c r="C3793" s="1"/>
      <c r="D3793" s="1"/>
      <c r="E3793" s="1"/>
      <c r="F3793" s="1"/>
    </row>
    <row r="3794" spans="2:6" x14ac:dyDescent="0.25">
      <c r="B3794" s="1"/>
      <c r="C3794" s="1"/>
      <c r="D3794" s="1"/>
      <c r="E3794" s="1"/>
      <c r="F3794" s="1"/>
    </row>
    <row r="3795" spans="2:6" x14ac:dyDescent="0.25">
      <c r="B3795" s="1"/>
      <c r="C3795" s="1"/>
      <c r="D3795" s="1"/>
      <c r="E3795" s="1"/>
      <c r="F3795" s="1"/>
    </row>
    <row r="3796" spans="2:6" x14ac:dyDescent="0.25">
      <c r="B3796" s="1"/>
      <c r="C3796" s="1"/>
      <c r="D3796" s="1"/>
      <c r="E3796" s="1"/>
      <c r="F3796" s="1"/>
    </row>
    <row r="3797" spans="2:6" x14ac:dyDescent="0.25">
      <c r="B3797" s="1"/>
      <c r="C3797" s="1"/>
      <c r="D3797" s="1"/>
      <c r="E3797" s="1"/>
      <c r="F3797" s="1"/>
    </row>
    <row r="3798" spans="2:6" x14ac:dyDescent="0.25">
      <c r="B3798" s="1"/>
      <c r="C3798" s="1"/>
      <c r="D3798" s="1"/>
      <c r="E3798" s="1"/>
      <c r="F3798" s="1"/>
    </row>
    <row r="3799" spans="2:6" x14ac:dyDescent="0.25">
      <c r="B3799" s="1"/>
      <c r="C3799" s="1"/>
      <c r="D3799" s="1"/>
      <c r="E3799" s="1"/>
      <c r="F3799" s="1"/>
    </row>
    <row r="3800" spans="2:6" x14ac:dyDescent="0.25">
      <c r="B3800" s="1"/>
      <c r="C3800" s="1"/>
      <c r="D3800" s="1"/>
      <c r="E3800" s="1"/>
      <c r="F3800" s="1"/>
    </row>
    <row r="3801" spans="2:6" x14ac:dyDescent="0.25">
      <c r="B3801" s="1"/>
      <c r="C3801" s="1"/>
      <c r="D3801" s="1"/>
      <c r="E3801" s="1"/>
      <c r="F3801" s="1"/>
    </row>
    <row r="3802" spans="2:6" x14ac:dyDescent="0.25">
      <c r="B3802" s="1"/>
      <c r="C3802" s="1"/>
      <c r="D3802" s="1"/>
      <c r="E3802" s="1"/>
      <c r="F3802" s="1"/>
    </row>
    <row r="3803" spans="2:6" x14ac:dyDescent="0.25">
      <c r="B3803" s="1"/>
      <c r="C3803" s="1"/>
      <c r="D3803" s="1"/>
      <c r="E3803" s="1"/>
      <c r="F3803" s="1"/>
    </row>
    <row r="3804" spans="2:6" x14ac:dyDescent="0.25">
      <c r="B3804" s="1"/>
      <c r="C3804" s="1"/>
      <c r="D3804" s="1"/>
      <c r="E3804" s="1"/>
      <c r="F3804" s="1"/>
    </row>
    <row r="3805" spans="2:6" x14ac:dyDescent="0.25">
      <c r="B3805" s="1"/>
      <c r="C3805" s="1"/>
      <c r="D3805" s="1"/>
      <c r="E3805" s="1"/>
      <c r="F3805" s="1"/>
    </row>
    <row r="3806" spans="2:6" x14ac:dyDescent="0.25">
      <c r="B3806" s="1"/>
      <c r="C3806" s="1"/>
      <c r="D3806" s="1"/>
      <c r="E3806" s="1"/>
      <c r="F3806" s="1"/>
    </row>
    <row r="3807" spans="2:6" x14ac:dyDescent="0.25">
      <c r="B3807" s="1"/>
      <c r="C3807" s="1"/>
      <c r="D3807" s="1"/>
      <c r="E3807" s="1"/>
      <c r="F3807" s="1"/>
    </row>
    <row r="3808" spans="2:6" x14ac:dyDescent="0.25">
      <c r="B3808" s="1"/>
      <c r="C3808" s="1"/>
      <c r="D3808" s="1"/>
      <c r="E3808" s="1"/>
      <c r="F3808" s="1"/>
    </row>
    <row r="3809" spans="2:6" x14ac:dyDescent="0.25">
      <c r="B3809" s="1"/>
      <c r="C3809" s="1"/>
      <c r="D3809" s="1"/>
      <c r="E3809" s="1"/>
      <c r="F3809" s="1"/>
    </row>
    <row r="3810" spans="2:6" x14ac:dyDescent="0.25">
      <c r="B3810" s="1"/>
      <c r="C3810" s="1"/>
      <c r="D3810" s="1"/>
      <c r="E3810" s="1"/>
      <c r="F3810" s="1"/>
    </row>
    <row r="3811" spans="2:6" x14ac:dyDescent="0.25">
      <c r="B3811" s="1"/>
      <c r="C3811" s="1"/>
      <c r="D3811" s="1"/>
      <c r="E3811" s="1"/>
      <c r="F3811" s="1"/>
    </row>
    <row r="3812" spans="2:6" x14ac:dyDescent="0.25">
      <c r="B3812" s="1"/>
      <c r="C3812" s="1"/>
      <c r="D3812" s="1"/>
      <c r="E3812" s="1"/>
      <c r="F3812" s="1"/>
    </row>
    <row r="3813" spans="2:6" x14ac:dyDescent="0.25">
      <c r="B3813" s="1"/>
      <c r="C3813" s="1"/>
      <c r="D3813" s="1"/>
      <c r="E3813" s="1"/>
      <c r="F3813" s="1"/>
    </row>
    <row r="3814" spans="2:6" x14ac:dyDescent="0.25">
      <c r="B3814" s="1"/>
      <c r="C3814" s="1"/>
      <c r="D3814" s="1"/>
      <c r="E3814" s="1"/>
      <c r="F3814" s="1"/>
    </row>
    <row r="3815" spans="2:6" x14ac:dyDescent="0.25">
      <c r="B3815" s="1"/>
      <c r="C3815" s="1"/>
      <c r="D3815" s="1"/>
      <c r="E3815" s="1"/>
      <c r="F3815" s="1"/>
    </row>
    <row r="3816" spans="2:6" x14ac:dyDescent="0.25">
      <c r="B3816" s="1"/>
      <c r="C3816" s="1"/>
      <c r="D3816" s="1"/>
      <c r="E3816" s="1"/>
      <c r="F3816" s="1"/>
    </row>
    <row r="3817" spans="2:6" x14ac:dyDescent="0.25">
      <c r="B3817" s="1"/>
      <c r="C3817" s="1"/>
      <c r="D3817" s="1"/>
      <c r="E3817" s="1"/>
      <c r="F3817" s="1"/>
    </row>
    <row r="3818" spans="2:6" x14ac:dyDescent="0.25">
      <c r="B3818" s="1"/>
      <c r="C3818" s="1"/>
      <c r="D3818" s="1"/>
      <c r="E3818" s="1"/>
      <c r="F3818" s="1"/>
    </row>
    <row r="3819" spans="2:6" x14ac:dyDescent="0.25">
      <c r="B3819" s="1"/>
      <c r="C3819" s="1"/>
      <c r="D3819" s="1"/>
      <c r="E3819" s="1"/>
      <c r="F3819" s="1"/>
    </row>
    <row r="3820" spans="2:6" x14ac:dyDescent="0.25">
      <c r="B3820" s="1"/>
      <c r="C3820" s="1"/>
      <c r="D3820" s="1"/>
      <c r="E3820" s="1"/>
      <c r="F3820" s="1"/>
    </row>
    <row r="3821" spans="2:6" x14ac:dyDescent="0.25">
      <c r="B3821" s="1"/>
      <c r="C3821" s="1"/>
      <c r="D3821" s="1"/>
      <c r="E3821" s="1"/>
      <c r="F3821" s="1"/>
    </row>
    <row r="3822" spans="2:6" x14ac:dyDescent="0.25">
      <c r="B3822" s="1"/>
      <c r="C3822" s="1"/>
      <c r="D3822" s="1"/>
      <c r="E3822" s="1"/>
      <c r="F3822" s="1"/>
    </row>
    <row r="3823" spans="2:6" x14ac:dyDescent="0.25">
      <c r="B3823" s="1"/>
      <c r="C3823" s="1"/>
      <c r="D3823" s="1"/>
      <c r="E3823" s="1"/>
      <c r="F3823" s="1"/>
    </row>
    <row r="3824" spans="2:6" x14ac:dyDescent="0.25">
      <c r="B3824" s="1"/>
      <c r="C3824" s="1"/>
      <c r="D3824" s="1"/>
      <c r="E3824" s="1"/>
      <c r="F3824" s="1"/>
    </row>
    <row r="3825" spans="2:6" x14ac:dyDescent="0.25">
      <c r="B3825" s="1"/>
      <c r="C3825" s="1"/>
      <c r="D3825" s="1"/>
      <c r="E3825" s="1"/>
      <c r="F3825" s="1"/>
    </row>
    <row r="3826" spans="2:6" x14ac:dyDescent="0.25">
      <c r="B3826" s="1"/>
      <c r="C3826" s="1"/>
      <c r="D3826" s="1"/>
      <c r="E3826" s="1"/>
      <c r="F3826" s="1"/>
    </row>
    <row r="3827" spans="2:6" x14ac:dyDescent="0.25">
      <c r="B3827" s="1"/>
      <c r="C3827" s="1"/>
      <c r="D3827" s="1"/>
      <c r="E3827" s="1"/>
      <c r="F3827" s="1"/>
    </row>
    <row r="3828" spans="2:6" x14ac:dyDescent="0.25">
      <c r="B3828" s="1"/>
      <c r="C3828" s="1"/>
      <c r="D3828" s="1"/>
      <c r="E3828" s="1"/>
      <c r="F3828" s="1"/>
    </row>
    <row r="3829" spans="2:6" x14ac:dyDescent="0.25">
      <c r="B3829" s="1"/>
      <c r="C3829" s="1"/>
      <c r="D3829" s="1"/>
      <c r="E3829" s="1"/>
      <c r="F3829" s="1"/>
    </row>
    <row r="3830" spans="2:6" x14ac:dyDescent="0.25">
      <c r="B3830" s="1"/>
      <c r="C3830" s="1"/>
      <c r="D3830" s="1"/>
      <c r="E3830" s="1"/>
      <c r="F3830" s="1"/>
    </row>
    <row r="3831" spans="2:6" x14ac:dyDescent="0.25">
      <c r="B3831" s="1"/>
      <c r="C3831" s="1"/>
      <c r="D3831" s="1"/>
      <c r="E3831" s="1"/>
      <c r="F3831" s="1"/>
    </row>
    <row r="3832" spans="2:6" x14ac:dyDescent="0.25">
      <c r="B3832" s="1"/>
      <c r="C3832" s="1"/>
      <c r="D3832" s="1"/>
      <c r="E3832" s="1"/>
      <c r="F3832" s="1"/>
    </row>
    <row r="3833" spans="2:6" x14ac:dyDescent="0.25">
      <c r="B3833" s="1"/>
      <c r="C3833" s="1"/>
      <c r="D3833" s="1"/>
      <c r="E3833" s="1"/>
      <c r="F3833" s="1"/>
    </row>
    <row r="3834" spans="2:6" x14ac:dyDescent="0.25">
      <c r="B3834" s="1"/>
      <c r="C3834" s="1"/>
      <c r="D3834" s="1"/>
      <c r="E3834" s="1"/>
      <c r="F3834" s="1"/>
    </row>
    <row r="3835" spans="2:6" x14ac:dyDescent="0.25">
      <c r="B3835" s="1"/>
      <c r="C3835" s="1"/>
      <c r="D3835" s="1"/>
      <c r="E3835" s="1"/>
      <c r="F3835" s="1"/>
    </row>
    <row r="3836" spans="2:6" x14ac:dyDescent="0.25">
      <c r="B3836" s="1"/>
      <c r="C3836" s="1"/>
      <c r="D3836" s="1"/>
      <c r="E3836" s="1"/>
      <c r="F3836" s="1"/>
    </row>
    <row r="3837" spans="2:6" x14ac:dyDescent="0.25">
      <c r="B3837" s="1"/>
      <c r="C3837" s="1"/>
      <c r="D3837" s="1"/>
      <c r="E3837" s="1"/>
      <c r="F3837" s="1"/>
    </row>
    <row r="3838" spans="2:6" x14ac:dyDescent="0.25">
      <c r="B3838" s="1"/>
      <c r="C3838" s="1"/>
      <c r="D3838" s="1"/>
      <c r="E3838" s="1"/>
      <c r="F3838" s="1"/>
    </row>
    <row r="3839" spans="2:6" x14ac:dyDescent="0.25">
      <c r="B3839" s="1"/>
      <c r="C3839" s="1"/>
      <c r="D3839" s="1"/>
      <c r="E3839" s="1"/>
      <c r="F3839" s="1"/>
    </row>
    <row r="3840" spans="2:6" x14ac:dyDescent="0.25">
      <c r="B3840" s="1"/>
      <c r="C3840" s="1"/>
      <c r="D3840" s="1"/>
      <c r="E3840" s="1"/>
      <c r="F3840" s="1"/>
    </row>
    <row r="3841" spans="2:6" x14ac:dyDescent="0.25">
      <c r="B3841" s="1"/>
      <c r="C3841" s="1"/>
      <c r="D3841" s="1"/>
      <c r="E3841" s="1"/>
      <c r="F3841" s="1"/>
    </row>
    <row r="3842" spans="2:6" x14ac:dyDescent="0.25">
      <c r="B3842" s="1"/>
      <c r="C3842" s="1"/>
      <c r="D3842" s="1"/>
      <c r="E3842" s="1"/>
      <c r="F3842" s="1"/>
    </row>
    <row r="3843" spans="2:6" x14ac:dyDescent="0.25">
      <c r="B3843" s="1"/>
      <c r="C3843" s="1"/>
      <c r="D3843" s="1"/>
      <c r="E3843" s="1"/>
      <c r="F3843" s="1"/>
    </row>
    <row r="3844" spans="2:6" x14ac:dyDescent="0.25">
      <c r="B3844" s="1"/>
      <c r="C3844" s="1"/>
      <c r="D3844" s="1"/>
      <c r="E3844" s="1"/>
      <c r="F3844" s="1"/>
    </row>
    <row r="3845" spans="2:6" x14ac:dyDescent="0.25">
      <c r="B3845" s="1"/>
      <c r="C3845" s="1"/>
      <c r="D3845" s="1"/>
      <c r="E3845" s="1"/>
      <c r="F3845" s="1"/>
    </row>
    <row r="3846" spans="2:6" x14ac:dyDescent="0.25">
      <c r="B3846" s="1"/>
      <c r="C3846" s="1"/>
      <c r="D3846" s="1"/>
      <c r="E3846" s="1"/>
      <c r="F3846" s="1"/>
    </row>
    <row r="3847" spans="2:6" x14ac:dyDescent="0.25">
      <c r="B3847" s="1"/>
      <c r="C3847" s="1"/>
      <c r="D3847" s="1"/>
      <c r="E3847" s="1"/>
      <c r="F3847" s="1"/>
    </row>
    <row r="3848" spans="2:6" x14ac:dyDescent="0.25">
      <c r="B3848" s="1"/>
      <c r="C3848" s="1"/>
      <c r="D3848" s="1"/>
      <c r="E3848" s="1"/>
      <c r="F3848" s="1"/>
    </row>
    <row r="3849" spans="2:6" x14ac:dyDescent="0.25">
      <c r="B3849" s="1"/>
      <c r="C3849" s="1"/>
      <c r="D3849" s="1"/>
      <c r="E3849" s="1"/>
      <c r="F3849" s="1"/>
    </row>
    <row r="3850" spans="2:6" x14ac:dyDescent="0.25">
      <c r="B3850" s="1"/>
      <c r="C3850" s="1"/>
      <c r="D3850" s="1"/>
      <c r="E3850" s="1"/>
      <c r="F3850" s="1"/>
    </row>
    <row r="3851" spans="2:6" x14ac:dyDescent="0.25">
      <c r="B3851" s="1"/>
      <c r="C3851" s="1"/>
      <c r="D3851" s="1"/>
      <c r="E3851" s="1"/>
      <c r="F3851" s="1"/>
    </row>
    <row r="3852" spans="2:6" x14ac:dyDescent="0.25">
      <c r="B3852" s="1"/>
      <c r="C3852" s="1"/>
      <c r="D3852" s="1"/>
      <c r="E3852" s="1"/>
      <c r="F3852" s="1"/>
    </row>
    <row r="3853" spans="2:6" x14ac:dyDescent="0.25">
      <c r="B3853" s="1"/>
      <c r="C3853" s="1"/>
      <c r="D3853" s="1"/>
      <c r="E3853" s="1"/>
      <c r="F3853" s="1"/>
    </row>
    <row r="3854" spans="2:6" x14ac:dyDescent="0.25">
      <c r="B3854" s="1"/>
      <c r="C3854" s="1"/>
      <c r="D3854" s="1"/>
      <c r="E3854" s="1"/>
      <c r="F3854" s="1"/>
    </row>
    <row r="3855" spans="2:6" x14ac:dyDescent="0.25">
      <c r="B3855" s="1"/>
      <c r="C3855" s="1"/>
      <c r="D3855" s="1"/>
      <c r="E3855" s="1"/>
      <c r="F3855" s="1"/>
    </row>
    <row r="3856" spans="2:6" x14ac:dyDescent="0.25">
      <c r="B3856" s="1"/>
      <c r="C3856" s="1"/>
      <c r="D3856" s="1"/>
      <c r="E3856" s="1"/>
      <c r="F3856" s="1"/>
    </row>
    <row r="3857" spans="2:6" x14ac:dyDescent="0.25">
      <c r="B3857" s="1"/>
      <c r="C3857" s="1"/>
      <c r="D3857" s="1"/>
      <c r="E3857" s="1"/>
      <c r="F3857" s="1"/>
    </row>
    <row r="3858" spans="2:6" x14ac:dyDescent="0.25">
      <c r="B3858" s="1"/>
      <c r="C3858" s="1"/>
      <c r="D3858" s="1"/>
      <c r="E3858" s="1"/>
      <c r="F3858" s="1"/>
    </row>
    <row r="3859" spans="2:6" x14ac:dyDescent="0.25">
      <c r="B3859" s="1"/>
      <c r="C3859" s="1"/>
      <c r="D3859" s="1"/>
      <c r="E3859" s="1"/>
      <c r="F3859" s="1"/>
    </row>
    <row r="3860" spans="2:6" x14ac:dyDescent="0.25">
      <c r="B3860" s="1"/>
      <c r="C3860" s="1"/>
      <c r="D3860" s="1"/>
      <c r="E3860" s="1"/>
      <c r="F3860" s="1"/>
    </row>
    <row r="3861" spans="2:6" x14ac:dyDescent="0.25">
      <c r="B3861" s="1"/>
      <c r="C3861" s="1"/>
      <c r="D3861" s="1"/>
      <c r="E3861" s="1"/>
      <c r="F3861" s="1"/>
    </row>
    <row r="3862" spans="2:6" x14ac:dyDescent="0.25">
      <c r="B3862" s="1"/>
      <c r="C3862" s="1"/>
      <c r="D3862" s="1"/>
      <c r="E3862" s="1"/>
      <c r="F3862" s="1"/>
    </row>
    <row r="3863" spans="2:6" x14ac:dyDescent="0.25">
      <c r="B3863" s="1"/>
      <c r="C3863" s="1"/>
      <c r="D3863" s="1"/>
      <c r="E3863" s="1"/>
      <c r="F3863" s="1"/>
    </row>
    <row r="3864" spans="2:6" x14ac:dyDescent="0.25">
      <c r="B3864" s="1"/>
      <c r="C3864" s="1"/>
      <c r="D3864" s="1"/>
      <c r="E3864" s="1"/>
      <c r="F3864" s="1"/>
    </row>
    <row r="3865" spans="2:6" x14ac:dyDescent="0.25">
      <c r="B3865" s="1"/>
      <c r="C3865" s="1"/>
      <c r="D3865" s="1"/>
      <c r="E3865" s="1"/>
      <c r="F3865" s="1"/>
    </row>
    <row r="3866" spans="2:6" x14ac:dyDescent="0.25">
      <c r="B3866" s="1"/>
      <c r="C3866" s="1"/>
      <c r="D3866" s="1"/>
      <c r="E3866" s="1"/>
      <c r="F3866" s="1"/>
    </row>
    <row r="3867" spans="2:6" x14ac:dyDescent="0.25">
      <c r="B3867" s="1"/>
      <c r="C3867" s="1"/>
      <c r="D3867" s="1"/>
      <c r="E3867" s="1"/>
      <c r="F3867" s="1"/>
    </row>
    <row r="3868" spans="2:6" x14ac:dyDescent="0.25">
      <c r="B3868" s="1"/>
      <c r="C3868" s="1"/>
      <c r="D3868" s="1"/>
      <c r="E3868" s="1"/>
      <c r="F3868" s="1"/>
    </row>
    <row r="3869" spans="2:6" x14ac:dyDescent="0.25">
      <c r="B3869" s="1"/>
      <c r="C3869" s="1"/>
      <c r="D3869" s="1"/>
      <c r="E3869" s="1"/>
      <c r="F3869" s="1"/>
    </row>
    <row r="3870" spans="2:6" x14ac:dyDescent="0.25">
      <c r="B3870" s="1"/>
      <c r="C3870" s="1"/>
      <c r="D3870" s="1"/>
      <c r="E3870" s="1"/>
      <c r="F3870" s="1"/>
    </row>
    <row r="3871" spans="2:6" x14ac:dyDescent="0.25">
      <c r="B3871" s="1"/>
      <c r="C3871" s="1"/>
      <c r="D3871" s="1"/>
      <c r="E3871" s="1"/>
      <c r="F3871" s="1"/>
    </row>
    <row r="3872" spans="2:6" x14ac:dyDescent="0.25">
      <c r="B3872" s="1"/>
      <c r="C3872" s="1"/>
      <c r="D3872" s="1"/>
      <c r="E3872" s="1"/>
      <c r="F3872" s="1"/>
    </row>
    <row r="3873" spans="2:6" x14ac:dyDescent="0.25">
      <c r="B3873" s="1"/>
      <c r="C3873" s="1"/>
      <c r="D3873" s="1"/>
      <c r="E3873" s="1"/>
      <c r="F3873" s="1"/>
    </row>
    <row r="3874" spans="2:6" x14ac:dyDescent="0.25">
      <c r="B3874" s="1"/>
      <c r="C3874" s="1"/>
      <c r="D3874" s="1"/>
      <c r="E3874" s="1"/>
      <c r="F3874" s="1"/>
    </row>
    <row r="3875" spans="2:6" x14ac:dyDescent="0.25">
      <c r="B3875" s="1"/>
      <c r="C3875" s="1"/>
      <c r="D3875" s="1"/>
      <c r="E3875" s="1"/>
      <c r="F3875" s="1"/>
    </row>
    <row r="3876" spans="2:6" x14ac:dyDescent="0.25">
      <c r="B3876" s="1"/>
      <c r="C3876" s="1"/>
      <c r="D3876" s="1"/>
      <c r="E3876" s="1"/>
      <c r="F3876" s="1"/>
    </row>
    <row r="3877" spans="2:6" x14ac:dyDescent="0.25">
      <c r="B3877" s="1"/>
      <c r="C3877" s="1"/>
      <c r="D3877" s="1"/>
      <c r="E3877" s="1"/>
      <c r="F3877" s="1"/>
    </row>
    <row r="3878" spans="2:6" x14ac:dyDescent="0.25">
      <c r="B3878" s="1"/>
      <c r="C3878" s="1"/>
      <c r="D3878" s="1"/>
      <c r="E3878" s="1"/>
      <c r="F3878" s="1"/>
    </row>
    <row r="3879" spans="2:6" x14ac:dyDescent="0.25">
      <c r="B3879" s="1"/>
      <c r="C3879" s="1"/>
      <c r="D3879" s="1"/>
      <c r="E3879" s="1"/>
      <c r="F3879" s="1"/>
    </row>
    <row r="3880" spans="2:6" x14ac:dyDescent="0.25">
      <c r="B3880" s="1"/>
      <c r="C3880" s="1"/>
      <c r="D3880" s="1"/>
      <c r="E3880" s="1"/>
      <c r="F3880" s="1"/>
    </row>
    <row r="3881" spans="2:6" x14ac:dyDescent="0.25">
      <c r="B3881" s="1"/>
      <c r="C3881" s="1"/>
      <c r="D3881" s="1"/>
      <c r="E3881" s="1"/>
      <c r="F3881" s="1"/>
    </row>
    <row r="3882" spans="2:6" x14ac:dyDescent="0.25">
      <c r="B3882" s="1"/>
      <c r="C3882" s="1"/>
      <c r="D3882" s="1"/>
      <c r="E3882" s="1"/>
      <c r="F3882" s="1"/>
    </row>
    <row r="3883" spans="2:6" x14ac:dyDescent="0.25">
      <c r="B3883" s="1"/>
      <c r="C3883" s="1"/>
      <c r="D3883" s="1"/>
      <c r="E3883" s="1"/>
      <c r="F3883" s="1"/>
    </row>
    <row r="3884" spans="2:6" x14ac:dyDescent="0.25">
      <c r="B3884" s="1"/>
      <c r="C3884" s="1"/>
      <c r="D3884" s="1"/>
      <c r="E3884" s="1"/>
      <c r="F3884" s="1"/>
    </row>
    <row r="3885" spans="2:6" x14ac:dyDescent="0.25">
      <c r="B3885" s="1"/>
      <c r="C3885" s="1"/>
      <c r="D3885" s="1"/>
      <c r="E3885" s="1"/>
      <c r="F3885" s="1"/>
    </row>
    <row r="3886" spans="2:6" x14ac:dyDescent="0.25">
      <c r="B3886" s="1"/>
      <c r="C3886" s="1"/>
      <c r="D3886" s="1"/>
      <c r="E3886" s="1"/>
      <c r="F3886" s="1"/>
    </row>
    <row r="3887" spans="2:6" x14ac:dyDescent="0.25">
      <c r="B3887" s="1"/>
      <c r="C3887" s="1"/>
      <c r="D3887" s="1"/>
      <c r="E3887" s="1"/>
      <c r="F3887" s="1"/>
    </row>
    <row r="3888" spans="2:6" x14ac:dyDescent="0.25">
      <c r="B3888" s="1"/>
      <c r="C3888" s="1"/>
      <c r="D3888" s="1"/>
      <c r="E3888" s="1"/>
      <c r="F3888" s="1"/>
    </row>
    <row r="3889" spans="2:6" x14ac:dyDescent="0.25">
      <c r="B3889" s="1"/>
      <c r="C3889" s="1"/>
      <c r="D3889" s="1"/>
      <c r="E3889" s="1"/>
      <c r="F3889" s="1"/>
    </row>
    <row r="3890" spans="2:6" x14ac:dyDescent="0.25">
      <c r="B3890" s="1"/>
      <c r="C3890" s="1"/>
      <c r="D3890" s="1"/>
      <c r="E3890" s="1"/>
      <c r="F3890" s="1"/>
    </row>
    <row r="3891" spans="2:6" x14ac:dyDescent="0.25">
      <c r="B3891" s="1"/>
      <c r="C3891" s="1"/>
      <c r="D3891" s="1"/>
      <c r="E3891" s="1"/>
      <c r="F3891" s="1"/>
    </row>
    <row r="3892" spans="2:6" x14ac:dyDescent="0.25">
      <c r="B3892" s="1"/>
      <c r="C3892" s="1"/>
      <c r="D3892" s="1"/>
      <c r="E3892" s="1"/>
      <c r="F3892" s="1"/>
    </row>
    <row r="3893" spans="2:6" x14ac:dyDescent="0.25">
      <c r="B3893" s="1"/>
      <c r="C3893" s="1"/>
      <c r="D3893" s="1"/>
      <c r="E3893" s="1"/>
      <c r="F3893" s="1"/>
    </row>
    <row r="3894" spans="2:6" x14ac:dyDescent="0.25">
      <c r="B3894" s="1"/>
      <c r="C3894" s="1"/>
      <c r="D3894" s="1"/>
      <c r="E3894" s="1"/>
      <c r="F3894" s="1"/>
    </row>
    <row r="3895" spans="2:6" x14ac:dyDescent="0.25">
      <c r="B3895" s="1"/>
      <c r="C3895" s="1"/>
      <c r="D3895" s="1"/>
      <c r="E3895" s="1"/>
      <c r="F3895" s="1"/>
    </row>
    <row r="3896" spans="2:6" x14ac:dyDescent="0.25">
      <c r="B3896" s="1"/>
      <c r="C3896" s="1"/>
      <c r="D3896" s="1"/>
      <c r="E3896" s="1"/>
      <c r="F3896" s="1"/>
    </row>
    <row r="3897" spans="2:6" x14ac:dyDescent="0.25">
      <c r="B3897" s="1"/>
      <c r="C3897" s="1"/>
      <c r="D3897" s="1"/>
      <c r="E3897" s="1"/>
      <c r="F3897" s="1"/>
    </row>
    <row r="3898" spans="2:6" x14ac:dyDescent="0.25">
      <c r="B3898" s="1"/>
      <c r="C3898" s="1"/>
      <c r="D3898" s="1"/>
      <c r="E3898" s="1"/>
      <c r="F3898" s="1"/>
    </row>
    <row r="3899" spans="2:6" x14ac:dyDescent="0.25">
      <c r="B3899" s="1"/>
      <c r="C3899" s="1"/>
      <c r="D3899" s="1"/>
      <c r="E3899" s="1"/>
      <c r="F3899" s="1"/>
    </row>
    <row r="3900" spans="2:6" x14ac:dyDescent="0.25">
      <c r="B3900" s="1"/>
      <c r="C3900" s="1"/>
      <c r="D3900" s="1"/>
      <c r="E3900" s="1"/>
      <c r="F3900" s="1"/>
    </row>
    <row r="3901" spans="2:6" x14ac:dyDescent="0.25">
      <c r="B3901" s="1"/>
      <c r="C3901" s="1"/>
      <c r="D3901" s="1"/>
      <c r="E3901" s="1"/>
      <c r="F3901" s="1"/>
    </row>
    <row r="3902" spans="2:6" x14ac:dyDescent="0.25">
      <c r="B3902" s="1"/>
      <c r="C3902" s="1"/>
      <c r="D3902" s="1"/>
      <c r="E3902" s="1"/>
      <c r="F3902" s="1"/>
    </row>
    <row r="3903" spans="2:6" x14ac:dyDescent="0.25">
      <c r="B3903" s="1"/>
      <c r="C3903" s="1"/>
      <c r="D3903" s="1"/>
      <c r="E3903" s="1"/>
      <c r="F3903" s="1"/>
    </row>
    <row r="3904" spans="2:6" x14ac:dyDescent="0.25">
      <c r="B3904" s="1"/>
      <c r="C3904" s="1"/>
      <c r="D3904" s="1"/>
      <c r="E3904" s="1"/>
      <c r="F3904" s="1"/>
    </row>
    <row r="3905" spans="2:6" x14ac:dyDescent="0.25">
      <c r="B3905" s="1"/>
      <c r="C3905" s="1"/>
      <c r="D3905" s="1"/>
      <c r="E3905" s="1"/>
      <c r="F3905" s="1"/>
    </row>
    <row r="3906" spans="2:6" x14ac:dyDescent="0.25">
      <c r="B3906" s="1"/>
      <c r="C3906" s="1"/>
      <c r="D3906" s="1"/>
      <c r="E3906" s="1"/>
      <c r="F3906" s="1"/>
    </row>
    <row r="3907" spans="2:6" x14ac:dyDescent="0.25">
      <c r="B3907" s="1"/>
      <c r="C3907" s="1"/>
      <c r="D3907" s="1"/>
      <c r="E3907" s="1"/>
      <c r="F3907" s="1"/>
    </row>
    <row r="3908" spans="2:6" x14ac:dyDescent="0.25">
      <c r="B3908" s="1"/>
      <c r="C3908" s="1"/>
      <c r="D3908" s="1"/>
      <c r="E3908" s="1"/>
      <c r="F3908" s="1"/>
    </row>
    <row r="3909" spans="2:6" x14ac:dyDescent="0.25">
      <c r="B3909" s="1"/>
      <c r="C3909" s="1"/>
      <c r="D3909" s="1"/>
      <c r="E3909" s="1"/>
      <c r="F3909" s="1"/>
    </row>
    <row r="3910" spans="2:6" x14ac:dyDescent="0.25">
      <c r="B3910" s="1"/>
      <c r="C3910" s="1"/>
      <c r="D3910" s="1"/>
      <c r="E3910" s="1"/>
      <c r="F3910" s="1"/>
    </row>
    <row r="3911" spans="2:6" x14ac:dyDescent="0.25">
      <c r="B3911" s="1"/>
      <c r="C3911" s="1"/>
      <c r="D3911" s="1"/>
      <c r="E3911" s="1"/>
      <c r="F3911" s="1"/>
    </row>
    <row r="3912" spans="2:6" x14ac:dyDescent="0.25">
      <c r="B3912" s="1"/>
      <c r="C3912" s="1"/>
      <c r="D3912" s="1"/>
      <c r="E3912" s="1"/>
      <c r="F3912" s="1"/>
    </row>
    <row r="3913" spans="2:6" x14ac:dyDescent="0.25">
      <c r="B3913" s="1"/>
      <c r="C3913" s="1"/>
      <c r="D3913" s="1"/>
      <c r="E3913" s="1"/>
      <c r="F3913" s="1"/>
    </row>
    <row r="3914" spans="2:6" x14ac:dyDescent="0.25">
      <c r="B3914" s="1"/>
      <c r="C3914" s="1"/>
      <c r="D3914" s="1"/>
      <c r="E3914" s="1"/>
      <c r="F3914" s="1"/>
    </row>
    <row r="3915" spans="2:6" x14ac:dyDescent="0.25">
      <c r="B3915" s="1"/>
      <c r="C3915" s="1"/>
      <c r="D3915" s="1"/>
      <c r="E3915" s="1"/>
      <c r="F3915" s="1"/>
    </row>
    <row r="3916" spans="2:6" x14ac:dyDescent="0.25">
      <c r="B3916" s="1"/>
      <c r="C3916" s="1"/>
      <c r="D3916" s="1"/>
      <c r="E3916" s="1"/>
      <c r="F3916" s="1"/>
    </row>
    <row r="3917" spans="2:6" x14ac:dyDescent="0.25">
      <c r="B3917" s="1"/>
      <c r="C3917" s="1"/>
      <c r="D3917" s="1"/>
      <c r="E3917" s="1"/>
      <c r="F3917" s="1"/>
    </row>
    <row r="3918" spans="2:6" x14ac:dyDescent="0.25">
      <c r="B3918" s="1"/>
      <c r="C3918" s="1"/>
      <c r="D3918" s="1"/>
      <c r="E3918" s="1"/>
      <c r="F3918" s="1"/>
    </row>
    <row r="3919" spans="2:6" x14ac:dyDescent="0.25">
      <c r="B3919" s="1"/>
      <c r="C3919" s="1"/>
      <c r="D3919" s="1"/>
      <c r="E3919" s="1"/>
      <c r="F3919" s="1"/>
    </row>
    <row r="3920" spans="2:6" x14ac:dyDescent="0.25">
      <c r="B3920" s="1"/>
      <c r="C3920" s="1"/>
      <c r="D3920" s="1"/>
      <c r="E3920" s="1"/>
      <c r="F3920" s="1"/>
    </row>
    <row r="3921" spans="2:6" x14ac:dyDescent="0.25">
      <c r="B3921" s="1"/>
      <c r="C3921" s="1"/>
      <c r="D3921" s="1"/>
      <c r="E3921" s="1"/>
      <c r="F3921" s="1"/>
    </row>
    <row r="3922" spans="2:6" x14ac:dyDescent="0.25">
      <c r="B3922" s="1"/>
      <c r="C3922" s="1"/>
      <c r="D3922" s="1"/>
      <c r="E3922" s="1"/>
      <c r="F3922" s="1"/>
    </row>
    <row r="3923" spans="2:6" x14ac:dyDescent="0.25">
      <c r="B3923" s="1"/>
      <c r="C3923" s="1"/>
      <c r="D3923" s="1"/>
      <c r="E3923" s="1"/>
      <c r="F3923" s="1"/>
    </row>
    <row r="3924" spans="2:6" x14ac:dyDescent="0.25">
      <c r="B3924" s="1"/>
      <c r="C3924" s="1"/>
      <c r="D3924" s="1"/>
      <c r="E3924" s="1"/>
      <c r="F3924" s="1"/>
    </row>
    <row r="3925" spans="2:6" x14ac:dyDescent="0.25">
      <c r="B3925" s="1"/>
      <c r="C3925" s="1"/>
      <c r="D3925" s="1"/>
      <c r="E3925" s="1"/>
      <c r="F3925" s="1"/>
    </row>
    <row r="3926" spans="2:6" x14ac:dyDescent="0.25">
      <c r="B3926" s="1"/>
      <c r="C3926" s="1"/>
      <c r="D3926" s="1"/>
      <c r="E3926" s="1"/>
      <c r="F3926" s="1"/>
    </row>
    <row r="3927" spans="2:6" x14ac:dyDescent="0.25">
      <c r="B3927" s="1"/>
      <c r="C3927" s="1"/>
      <c r="D3927" s="1"/>
      <c r="E3927" s="1"/>
      <c r="F3927" s="1"/>
    </row>
    <row r="3928" spans="2:6" x14ac:dyDescent="0.25">
      <c r="B3928" s="1"/>
      <c r="C3928" s="1"/>
      <c r="D3928" s="1"/>
      <c r="E3928" s="1"/>
      <c r="F3928" s="1"/>
    </row>
    <row r="3929" spans="2:6" x14ac:dyDescent="0.25">
      <c r="B3929" s="1"/>
      <c r="C3929" s="1"/>
      <c r="D3929" s="1"/>
      <c r="E3929" s="1"/>
      <c r="F3929" s="1"/>
    </row>
    <row r="3930" spans="2:6" x14ac:dyDescent="0.25">
      <c r="B3930" s="1"/>
      <c r="C3930" s="1"/>
      <c r="D3930" s="1"/>
      <c r="E3930" s="1"/>
      <c r="F3930" s="1"/>
    </row>
    <row r="3931" spans="2:6" x14ac:dyDescent="0.25">
      <c r="B3931" s="1"/>
      <c r="C3931" s="1"/>
      <c r="D3931" s="1"/>
      <c r="E3931" s="1"/>
      <c r="F3931" s="1"/>
    </row>
    <row r="3932" spans="2:6" x14ac:dyDescent="0.25">
      <c r="B3932" s="1"/>
      <c r="C3932" s="1"/>
      <c r="D3932" s="1"/>
      <c r="E3932" s="1"/>
      <c r="F3932" s="1"/>
    </row>
    <row r="3933" spans="2:6" x14ac:dyDescent="0.25">
      <c r="B3933" s="1"/>
      <c r="C3933" s="1"/>
      <c r="D3933" s="1"/>
      <c r="E3933" s="1"/>
      <c r="F3933" s="1"/>
    </row>
    <row r="3934" spans="2:6" x14ac:dyDescent="0.25">
      <c r="B3934" s="1"/>
      <c r="C3934" s="1"/>
      <c r="D3934" s="1"/>
      <c r="E3934" s="1"/>
      <c r="F3934" s="1"/>
    </row>
    <row r="3935" spans="2:6" x14ac:dyDescent="0.25">
      <c r="B3935" s="1"/>
      <c r="C3935" s="1"/>
      <c r="D3935" s="1"/>
      <c r="E3935" s="1"/>
      <c r="F3935" s="1"/>
    </row>
    <row r="3936" spans="2:6" x14ac:dyDescent="0.25">
      <c r="B3936" s="1"/>
      <c r="C3936" s="1"/>
      <c r="D3936" s="1"/>
      <c r="E3936" s="1"/>
      <c r="F3936" s="1"/>
    </row>
    <row r="3937" spans="2:6" x14ac:dyDescent="0.25">
      <c r="B3937" s="1"/>
      <c r="C3937" s="1"/>
      <c r="D3937" s="1"/>
      <c r="E3937" s="1"/>
      <c r="F3937" s="1"/>
    </row>
    <row r="3938" spans="2:6" x14ac:dyDescent="0.25">
      <c r="B3938" s="1"/>
      <c r="C3938" s="1"/>
      <c r="D3938" s="1"/>
      <c r="E3938" s="1"/>
      <c r="F3938" s="1"/>
    </row>
    <row r="3939" spans="2:6" x14ac:dyDescent="0.25">
      <c r="B3939" s="1"/>
      <c r="C3939" s="1"/>
      <c r="D3939" s="1"/>
      <c r="E3939" s="1"/>
      <c r="F3939" s="1"/>
    </row>
    <row r="3940" spans="2:6" x14ac:dyDescent="0.25">
      <c r="B3940" s="1"/>
      <c r="C3940" s="1"/>
      <c r="D3940" s="1"/>
      <c r="E3940" s="1"/>
      <c r="F3940" s="1"/>
    </row>
    <row r="3941" spans="2:6" x14ac:dyDescent="0.25">
      <c r="B3941" s="1"/>
      <c r="C3941" s="1"/>
      <c r="D3941" s="1"/>
      <c r="E3941" s="1"/>
      <c r="F3941" s="1"/>
    </row>
    <row r="3942" spans="2:6" x14ac:dyDescent="0.25">
      <c r="B3942" s="1"/>
      <c r="C3942" s="1"/>
      <c r="D3942" s="1"/>
      <c r="E3942" s="1"/>
      <c r="F3942" s="1"/>
    </row>
    <row r="3943" spans="2:6" x14ac:dyDescent="0.25">
      <c r="B3943" s="1"/>
      <c r="C3943" s="1"/>
      <c r="D3943" s="1"/>
      <c r="E3943" s="1"/>
      <c r="F3943" s="1"/>
    </row>
    <row r="3944" spans="2:6" x14ac:dyDescent="0.25">
      <c r="B3944" s="1"/>
      <c r="C3944" s="1"/>
      <c r="D3944" s="1"/>
      <c r="E3944" s="1"/>
      <c r="F3944" s="1"/>
    </row>
    <row r="3945" spans="2:6" x14ac:dyDescent="0.25">
      <c r="B3945" s="1"/>
      <c r="C3945" s="1"/>
      <c r="D3945" s="1"/>
      <c r="E3945" s="1"/>
      <c r="F3945" s="1"/>
    </row>
    <row r="3946" spans="2:6" x14ac:dyDescent="0.25">
      <c r="B3946" s="1"/>
      <c r="C3946" s="1"/>
      <c r="D3946" s="1"/>
      <c r="E3946" s="1"/>
      <c r="F3946" s="1"/>
    </row>
    <row r="3947" spans="2:6" x14ac:dyDescent="0.25">
      <c r="B3947" s="1"/>
      <c r="C3947" s="1"/>
      <c r="D3947" s="1"/>
      <c r="E3947" s="1"/>
      <c r="F3947" s="1"/>
    </row>
    <row r="3948" spans="2:6" x14ac:dyDescent="0.25">
      <c r="B3948" s="1"/>
      <c r="C3948" s="1"/>
      <c r="D3948" s="1"/>
      <c r="E3948" s="1"/>
      <c r="F3948" s="1"/>
    </row>
    <row r="3949" spans="2:6" x14ac:dyDescent="0.25">
      <c r="B3949" s="1"/>
      <c r="C3949" s="1"/>
      <c r="D3949" s="1"/>
      <c r="E3949" s="1"/>
      <c r="F3949" s="1"/>
    </row>
    <row r="3950" spans="2:6" x14ac:dyDescent="0.25">
      <c r="B3950" s="1"/>
      <c r="C3950" s="1"/>
      <c r="D3950" s="1"/>
      <c r="E3950" s="1"/>
      <c r="F3950" s="1"/>
    </row>
    <row r="3951" spans="2:6" x14ac:dyDescent="0.25">
      <c r="B3951" s="1"/>
      <c r="C3951" s="1"/>
      <c r="D3951" s="1"/>
      <c r="E3951" s="1"/>
      <c r="F3951" s="1"/>
    </row>
    <row r="3952" spans="2:6" x14ac:dyDescent="0.25">
      <c r="B3952" s="1"/>
      <c r="C3952" s="1"/>
      <c r="D3952" s="1"/>
      <c r="E3952" s="1"/>
      <c r="F3952" s="1"/>
    </row>
    <row r="3953" spans="2:6" x14ac:dyDescent="0.25">
      <c r="B3953" s="1"/>
      <c r="C3953" s="1"/>
      <c r="D3953" s="1"/>
      <c r="E3953" s="1"/>
      <c r="F3953" s="1"/>
    </row>
    <row r="3954" spans="2:6" x14ac:dyDescent="0.25">
      <c r="B3954" s="1"/>
      <c r="C3954" s="1"/>
      <c r="D3954" s="1"/>
      <c r="E3954" s="1"/>
      <c r="F3954" s="1"/>
    </row>
    <row r="3955" spans="2:6" x14ac:dyDescent="0.25">
      <c r="B3955" s="1"/>
      <c r="C3955" s="1"/>
      <c r="D3955" s="1"/>
      <c r="E3955" s="1"/>
      <c r="F3955" s="1"/>
    </row>
    <row r="3956" spans="2:6" x14ac:dyDescent="0.25">
      <c r="B3956" s="1"/>
      <c r="C3956" s="1"/>
      <c r="D3956" s="1"/>
      <c r="E3956" s="1"/>
      <c r="F3956" s="1"/>
    </row>
    <row r="3957" spans="2:6" x14ac:dyDescent="0.25">
      <c r="B3957" s="1"/>
      <c r="C3957" s="1"/>
      <c r="D3957" s="1"/>
      <c r="E3957" s="1"/>
      <c r="F3957" s="1"/>
    </row>
    <row r="3958" spans="2:6" x14ac:dyDescent="0.25">
      <c r="B3958" s="1"/>
      <c r="C3958" s="1"/>
      <c r="D3958" s="1"/>
      <c r="E3958" s="1"/>
      <c r="F3958" s="1"/>
    </row>
    <row r="3959" spans="2:6" x14ac:dyDescent="0.25">
      <c r="B3959" s="1"/>
      <c r="C3959" s="1"/>
      <c r="D3959" s="1"/>
      <c r="E3959" s="1"/>
      <c r="F3959" s="1"/>
    </row>
    <row r="3960" spans="2:6" x14ac:dyDescent="0.25">
      <c r="B3960" s="1"/>
      <c r="C3960" s="1"/>
      <c r="D3960" s="1"/>
      <c r="E3960" s="1"/>
      <c r="F3960" s="1"/>
    </row>
    <row r="3961" spans="2:6" x14ac:dyDescent="0.25">
      <c r="B3961" s="1"/>
      <c r="C3961" s="1"/>
      <c r="D3961" s="1"/>
      <c r="E3961" s="1"/>
      <c r="F3961" s="1"/>
    </row>
    <row r="3962" spans="2:6" x14ac:dyDescent="0.25">
      <c r="B3962" s="1"/>
      <c r="C3962" s="1"/>
      <c r="D3962" s="1"/>
      <c r="E3962" s="1"/>
      <c r="F3962" s="1"/>
    </row>
    <row r="3963" spans="2:6" x14ac:dyDescent="0.25">
      <c r="B3963" s="1"/>
      <c r="C3963" s="1"/>
      <c r="D3963" s="1"/>
      <c r="E3963" s="1"/>
      <c r="F3963" s="1"/>
    </row>
    <row r="3964" spans="2:6" x14ac:dyDescent="0.25">
      <c r="B3964" s="1"/>
      <c r="C3964" s="1"/>
      <c r="D3964" s="1"/>
      <c r="E3964" s="1"/>
      <c r="F3964" s="1"/>
    </row>
    <row r="3965" spans="2:6" x14ac:dyDescent="0.25">
      <c r="B3965" s="1"/>
      <c r="C3965" s="1"/>
      <c r="D3965" s="1"/>
      <c r="E3965" s="1"/>
      <c r="F3965" s="1"/>
    </row>
    <row r="3966" spans="2:6" x14ac:dyDescent="0.25">
      <c r="B3966" s="1"/>
      <c r="C3966" s="1"/>
      <c r="D3966" s="1"/>
      <c r="E3966" s="1"/>
      <c r="F3966" s="1"/>
    </row>
    <row r="3967" spans="2:6" x14ac:dyDescent="0.25">
      <c r="B3967" s="1"/>
      <c r="C3967" s="1"/>
      <c r="D3967" s="1"/>
      <c r="E3967" s="1"/>
      <c r="F3967" s="1"/>
    </row>
    <row r="3968" spans="2:6" x14ac:dyDescent="0.25">
      <c r="B3968" s="1"/>
      <c r="C3968" s="1"/>
      <c r="D3968" s="1"/>
      <c r="E3968" s="1"/>
      <c r="F3968" s="1"/>
    </row>
    <row r="3969" spans="2:6" x14ac:dyDescent="0.25">
      <c r="B3969" s="1"/>
      <c r="C3969" s="1"/>
      <c r="D3969" s="1"/>
      <c r="E3969" s="1"/>
      <c r="F3969" s="1"/>
    </row>
    <row r="3970" spans="2:6" x14ac:dyDescent="0.25">
      <c r="B3970" s="1"/>
      <c r="C3970" s="1"/>
      <c r="D3970" s="1"/>
      <c r="E3970" s="1"/>
      <c r="F3970" s="1"/>
    </row>
    <row r="3971" spans="2:6" x14ac:dyDescent="0.25">
      <c r="B3971" s="1"/>
      <c r="C3971" s="1"/>
      <c r="D3971" s="1"/>
      <c r="E3971" s="1"/>
      <c r="F3971" s="1"/>
    </row>
    <row r="3972" spans="2:6" x14ac:dyDescent="0.25">
      <c r="B3972" s="1"/>
      <c r="C3972" s="1"/>
      <c r="D3972" s="1"/>
      <c r="E3972" s="1"/>
      <c r="F3972" s="1"/>
    </row>
    <row r="3973" spans="2:6" x14ac:dyDescent="0.25">
      <c r="B3973" s="1"/>
      <c r="C3973" s="1"/>
      <c r="D3973" s="1"/>
      <c r="E3973" s="1"/>
      <c r="F3973" s="1"/>
    </row>
    <row r="3974" spans="2:6" x14ac:dyDescent="0.25">
      <c r="B3974" s="1"/>
      <c r="C3974" s="1"/>
      <c r="D3974" s="1"/>
      <c r="E3974" s="1"/>
      <c r="F3974" s="1"/>
    </row>
    <row r="3975" spans="2:6" x14ac:dyDescent="0.25">
      <c r="B3975" s="1"/>
      <c r="C3975" s="1"/>
      <c r="D3975" s="1"/>
      <c r="E3975" s="1"/>
      <c r="F3975" s="1"/>
    </row>
    <row r="3976" spans="2:6" x14ac:dyDescent="0.25">
      <c r="B3976" s="1"/>
      <c r="C3976" s="1"/>
      <c r="D3976" s="1"/>
      <c r="E3976" s="1"/>
      <c r="F3976" s="1"/>
    </row>
    <row r="3977" spans="2:6" x14ac:dyDescent="0.25">
      <c r="B3977" s="1"/>
      <c r="C3977" s="1"/>
      <c r="D3977" s="1"/>
      <c r="E3977" s="1"/>
      <c r="F3977" s="1"/>
    </row>
    <row r="3978" spans="2:6" x14ac:dyDescent="0.25">
      <c r="B3978" s="1"/>
      <c r="C3978" s="1"/>
      <c r="D3978" s="1"/>
      <c r="E3978" s="1"/>
      <c r="F3978" s="1"/>
    </row>
    <row r="3979" spans="2:6" x14ac:dyDescent="0.25">
      <c r="B3979" s="1"/>
      <c r="C3979" s="1"/>
      <c r="D3979" s="1"/>
      <c r="E3979" s="1"/>
      <c r="F3979" s="1"/>
    </row>
    <row r="3980" spans="2:6" x14ac:dyDescent="0.25">
      <c r="B3980" s="1"/>
      <c r="C3980" s="1"/>
      <c r="D3980" s="1"/>
      <c r="E3980" s="1"/>
      <c r="F3980" s="1"/>
    </row>
    <row r="3981" spans="2:6" x14ac:dyDescent="0.25">
      <c r="B3981" s="1"/>
      <c r="C3981" s="1"/>
      <c r="D3981" s="1"/>
      <c r="E3981" s="1"/>
      <c r="F3981" s="1"/>
    </row>
    <row r="3982" spans="2:6" x14ac:dyDescent="0.25">
      <c r="B3982" s="1"/>
      <c r="C3982" s="1"/>
      <c r="D3982" s="1"/>
      <c r="E3982" s="1"/>
      <c r="F3982" s="1"/>
    </row>
    <row r="3983" spans="2:6" x14ac:dyDescent="0.25">
      <c r="B3983" s="1"/>
      <c r="C3983" s="1"/>
      <c r="D3983" s="1"/>
      <c r="E3983" s="1"/>
      <c r="F3983" s="1"/>
    </row>
    <row r="3984" spans="2:6" x14ac:dyDescent="0.25">
      <c r="B3984" s="1"/>
      <c r="C3984" s="1"/>
      <c r="D3984" s="1"/>
      <c r="E3984" s="1"/>
      <c r="F3984" s="1"/>
    </row>
    <row r="3985" spans="2:6" x14ac:dyDescent="0.25">
      <c r="B3985" s="1"/>
      <c r="C3985" s="1"/>
      <c r="D3985" s="1"/>
      <c r="E3985" s="1"/>
      <c r="F3985" s="1"/>
    </row>
    <row r="3986" spans="2:6" x14ac:dyDescent="0.25">
      <c r="B3986" s="1"/>
      <c r="C3986" s="1"/>
      <c r="D3986" s="1"/>
      <c r="E3986" s="1"/>
      <c r="F3986" s="1"/>
    </row>
    <row r="3987" spans="2:6" x14ac:dyDescent="0.25">
      <c r="B3987" s="1"/>
      <c r="C3987" s="1"/>
      <c r="D3987" s="1"/>
      <c r="E3987" s="1"/>
      <c r="F3987" s="1"/>
    </row>
    <row r="3988" spans="2:6" x14ac:dyDescent="0.25">
      <c r="B3988" s="1"/>
      <c r="C3988" s="1"/>
      <c r="D3988" s="1"/>
      <c r="E3988" s="1"/>
      <c r="F3988" s="1"/>
    </row>
    <row r="3989" spans="2:6" x14ac:dyDescent="0.25">
      <c r="B3989" s="1"/>
      <c r="C3989" s="1"/>
      <c r="D3989" s="1"/>
      <c r="E3989" s="1"/>
      <c r="F3989" s="1"/>
    </row>
    <row r="3990" spans="2:6" x14ac:dyDescent="0.25">
      <c r="B3990" s="1"/>
      <c r="C3990" s="1"/>
      <c r="D3990" s="1"/>
      <c r="E3990" s="1"/>
      <c r="F3990" s="1"/>
    </row>
    <row r="3991" spans="2:6" x14ac:dyDescent="0.25">
      <c r="B3991" s="1"/>
      <c r="C3991" s="1"/>
      <c r="D3991" s="1"/>
      <c r="E3991" s="1"/>
      <c r="F3991" s="1"/>
    </row>
    <row r="3992" spans="2:6" x14ac:dyDescent="0.25">
      <c r="B3992" s="1"/>
      <c r="C3992" s="1"/>
      <c r="D3992" s="1"/>
      <c r="E3992" s="1"/>
      <c r="F3992" s="1"/>
    </row>
    <row r="3993" spans="2:6" x14ac:dyDescent="0.25">
      <c r="B3993" s="1"/>
      <c r="C3993" s="1"/>
      <c r="D3993" s="1"/>
      <c r="E3993" s="1"/>
      <c r="F3993" s="1"/>
    </row>
    <row r="3994" spans="2:6" x14ac:dyDescent="0.25">
      <c r="B3994" s="1"/>
      <c r="C3994" s="1"/>
      <c r="D3994" s="1"/>
      <c r="E3994" s="1"/>
      <c r="F3994" s="1"/>
    </row>
    <row r="3995" spans="2:6" x14ac:dyDescent="0.25">
      <c r="B3995" s="1"/>
      <c r="C3995" s="1"/>
      <c r="D3995" s="1"/>
      <c r="E3995" s="1"/>
      <c r="F3995" s="1"/>
    </row>
    <row r="3996" spans="2:6" x14ac:dyDescent="0.25">
      <c r="B3996" s="1"/>
      <c r="C3996" s="1"/>
      <c r="D3996" s="1"/>
      <c r="E3996" s="1"/>
      <c r="F3996" s="1"/>
    </row>
    <row r="3997" spans="2:6" x14ac:dyDescent="0.25">
      <c r="B3997" s="1"/>
      <c r="C3997" s="1"/>
      <c r="D3997" s="1"/>
      <c r="E3997" s="1"/>
      <c r="F3997" s="1"/>
    </row>
    <row r="3998" spans="2:6" x14ac:dyDescent="0.25">
      <c r="B3998" s="1"/>
      <c r="C3998" s="1"/>
      <c r="D3998" s="1"/>
      <c r="E3998" s="1"/>
      <c r="F3998" s="1"/>
    </row>
    <row r="3999" spans="2:6" x14ac:dyDescent="0.25">
      <c r="B3999" s="1"/>
      <c r="C3999" s="1"/>
      <c r="D3999" s="1"/>
      <c r="E3999" s="1"/>
      <c r="F3999" s="1"/>
    </row>
    <row r="4000" spans="2:6" x14ac:dyDescent="0.25">
      <c r="B4000" s="1"/>
      <c r="C4000" s="1"/>
      <c r="D4000" s="1"/>
      <c r="E4000" s="1"/>
      <c r="F4000" s="1"/>
    </row>
    <row r="4001" spans="2:6" x14ac:dyDescent="0.25">
      <c r="B4001" s="1"/>
      <c r="C4001" s="1"/>
      <c r="D4001" s="1"/>
      <c r="E4001" s="1"/>
      <c r="F4001" s="1"/>
    </row>
    <row r="4002" spans="2:6" x14ac:dyDescent="0.25">
      <c r="B4002" s="1"/>
      <c r="C4002" s="1"/>
      <c r="D4002" s="1"/>
      <c r="E4002" s="1"/>
      <c r="F4002" s="1"/>
    </row>
    <row r="4003" spans="2:6" x14ac:dyDescent="0.25">
      <c r="B4003" s="1"/>
      <c r="C4003" s="1"/>
      <c r="D4003" s="1"/>
      <c r="E4003" s="1"/>
      <c r="F4003" s="1"/>
    </row>
    <row r="4004" spans="2:6" x14ac:dyDescent="0.25">
      <c r="B4004" s="1"/>
      <c r="C4004" s="1"/>
      <c r="D4004" s="1"/>
      <c r="E4004" s="1"/>
      <c r="F4004" s="1"/>
    </row>
    <row r="4005" spans="2:6" x14ac:dyDescent="0.25">
      <c r="B4005" s="1"/>
      <c r="C4005" s="1"/>
      <c r="D4005" s="1"/>
      <c r="E4005" s="1"/>
      <c r="F4005" s="1"/>
    </row>
    <row r="4006" spans="2:6" x14ac:dyDescent="0.25">
      <c r="B4006" s="1"/>
      <c r="C4006" s="1"/>
      <c r="D4006" s="1"/>
      <c r="E4006" s="1"/>
      <c r="F4006" s="1"/>
    </row>
    <row r="4007" spans="2:6" x14ac:dyDescent="0.25">
      <c r="B4007" s="1"/>
      <c r="C4007" s="1"/>
      <c r="D4007" s="1"/>
      <c r="E4007" s="1"/>
      <c r="F4007" s="1"/>
    </row>
    <row r="4008" spans="2:6" x14ac:dyDescent="0.25">
      <c r="B4008" s="1"/>
      <c r="C4008" s="1"/>
      <c r="D4008" s="1"/>
      <c r="E4008" s="1"/>
      <c r="F4008" s="1"/>
    </row>
    <row r="4009" spans="2:6" x14ac:dyDescent="0.25">
      <c r="B4009" s="1"/>
      <c r="C4009" s="1"/>
      <c r="D4009" s="1"/>
      <c r="E4009" s="1"/>
      <c r="F4009" s="1"/>
    </row>
    <row r="4010" spans="2:6" x14ac:dyDescent="0.25">
      <c r="B4010" s="1"/>
      <c r="C4010" s="1"/>
      <c r="D4010" s="1"/>
      <c r="E4010" s="1"/>
      <c r="F4010" s="1"/>
    </row>
    <row r="4011" spans="2:6" x14ac:dyDescent="0.25">
      <c r="B4011" s="1"/>
      <c r="C4011" s="1"/>
      <c r="D4011" s="1"/>
      <c r="E4011" s="1"/>
      <c r="F4011" s="1"/>
    </row>
    <row r="4012" spans="2:6" x14ac:dyDescent="0.25">
      <c r="B4012" s="1"/>
      <c r="C4012" s="1"/>
      <c r="D4012" s="1"/>
      <c r="E4012" s="1"/>
      <c r="F4012" s="1"/>
    </row>
    <row r="4013" spans="2:6" x14ac:dyDescent="0.25">
      <c r="B4013" s="1"/>
      <c r="C4013" s="1"/>
      <c r="D4013" s="1"/>
      <c r="E4013" s="1"/>
      <c r="F4013" s="1"/>
    </row>
    <row r="4014" spans="2:6" x14ac:dyDescent="0.25">
      <c r="B4014" s="1"/>
      <c r="C4014" s="1"/>
      <c r="D4014" s="1"/>
      <c r="E4014" s="1"/>
      <c r="F4014" s="1"/>
    </row>
    <row r="4015" spans="2:6" x14ac:dyDescent="0.25">
      <c r="B4015" s="1"/>
      <c r="C4015" s="1"/>
      <c r="D4015" s="1"/>
      <c r="E4015" s="1"/>
      <c r="F4015" s="1"/>
    </row>
    <row r="4016" spans="2:6" x14ac:dyDescent="0.25">
      <c r="B4016" s="1"/>
      <c r="C4016" s="1"/>
      <c r="D4016" s="1"/>
      <c r="E4016" s="1"/>
      <c r="F4016" s="1"/>
    </row>
    <row r="4017" spans="2:6" x14ac:dyDescent="0.25">
      <c r="B4017" s="1"/>
      <c r="C4017" s="1"/>
      <c r="D4017" s="1"/>
      <c r="E4017" s="1"/>
      <c r="F4017" s="1"/>
    </row>
    <row r="4018" spans="2:6" x14ac:dyDescent="0.25">
      <c r="B4018" s="1"/>
      <c r="C4018" s="1"/>
      <c r="D4018" s="1"/>
      <c r="E4018" s="1"/>
      <c r="F4018" s="1"/>
    </row>
    <row r="4019" spans="2:6" x14ac:dyDescent="0.25">
      <c r="B4019" s="1"/>
      <c r="C4019" s="1"/>
      <c r="D4019" s="1"/>
      <c r="E4019" s="1"/>
      <c r="F4019" s="1"/>
    </row>
    <row r="4020" spans="2:6" x14ac:dyDescent="0.25">
      <c r="B4020" s="1"/>
      <c r="C4020" s="1"/>
      <c r="D4020" s="1"/>
      <c r="E4020" s="1"/>
      <c r="F4020" s="1"/>
    </row>
    <row r="4021" spans="2:6" x14ac:dyDescent="0.25">
      <c r="B4021" s="1"/>
      <c r="C4021" s="1"/>
      <c r="D4021" s="1"/>
      <c r="E4021" s="1"/>
      <c r="F4021" s="1"/>
    </row>
    <row r="4022" spans="2:6" x14ac:dyDescent="0.25">
      <c r="B4022" s="1"/>
      <c r="C4022" s="1"/>
      <c r="D4022" s="1"/>
      <c r="E4022" s="1"/>
      <c r="F4022" s="1"/>
    </row>
    <row r="4023" spans="2:6" x14ac:dyDescent="0.25">
      <c r="B4023" s="1"/>
      <c r="C4023" s="1"/>
      <c r="D4023" s="1"/>
      <c r="E4023" s="1"/>
      <c r="F4023" s="1"/>
    </row>
    <row r="4024" spans="2:6" x14ac:dyDescent="0.25">
      <c r="B4024" s="1"/>
      <c r="C4024" s="1"/>
      <c r="D4024" s="1"/>
      <c r="E4024" s="1"/>
      <c r="F4024" s="1"/>
    </row>
    <row r="4025" spans="2:6" x14ac:dyDescent="0.25">
      <c r="B4025" s="1"/>
      <c r="C4025" s="1"/>
      <c r="D4025" s="1"/>
      <c r="E4025" s="1"/>
      <c r="F4025" s="1"/>
    </row>
    <row r="4026" spans="2:6" x14ac:dyDescent="0.25">
      <c r="B4026" s="1"/>
      <c r="C4026" s="1"/>
      <c r="D4026" s="1"/>
      <c r="E4026" s="1"/>
      <c r="F4026" s="1"/>
    </row>
    <row r="4027" spans="2:6" x14ac:dyDescent="0.25">
      <c r="B4027" s="1"/>
      <c r="C4027" s="1"/>
      <c r="D4027" s="1"/>
      <c r="E4027" s="1"/>
      <c r="F4027" s="1"/>
    </row>
    <row r="4028" spans="2:6" x14ac:dyDescent="0.25">
      <c r="B4028" s="1"/>
      <c r="C4028" s="1"/>
      <c r="D4028" s="1"/>
      <c r="E4028" s="1"/>
      <c r="F4028" s="1"/>
    </row>
    <row r="4029" spans="2:6" x14ac:dyDescent="0.25">
      <c r="B4029" s="1"/>
      <c r="C4029" s="1"/>
      <c r="D4029" s="1"/>
      <c r="E4029" s="1"/>
      <c r="F4029" s="1"/>
    </row>
    <row r="4030" spans="2:6" x14ac:dyDescent="0.25">
      <c r="B4030" s="1"/>
      <c r="C4030" s="1"/>
      <c r="D4030" s="1"/>
      <c r="E4030" s="1"/>
      <c r="F4030" s="1"/>
    </row>
    <row r="4031" spans="2:6" x14ac:dyDescent="0.25">
      <c r="B4031" s="1"/>
      <c r="C4031" s="1"/>
      <c r="D4031" s="1"/>
      <c r="E4031" s="1"/>
      <c r="F4031" s="1"/>
    </row>
    <row r="4032" spans="2:6" x14ac:dyDescent="0.25">
      <c r="B4032" s="1"/>
      <c r="C4032" s="1"/>
      <c r="D4032" s="1"/>
      <c r="E4032" s="1"/>
      <c r="F4032" s="1"/>
    </row>
    <row r="4033" spans="2:6" x14ac:dyDescent="0.25">
      <c r="B4033" s="1"/>
      <c r="C4033" s="1"/>
      <c r="D4033" s="1"/>
      <c r="E4033" s="1"/>
      <c r="F4033" s="1"/>
    </row>
    <row r="4034" spans="2:6" x14ac:dyDescent="0.25">
      <c r="B4034" s="1"/>
      <c r="C4034" s="1"/>
      <c r="D4034" s="1"/>
      <c r="E4034" s="1"/>
      <c r="F4034" s="1"/>
    </row>
    <row r="4035" spans="2:6" x14ac:dyDescent="0.25">
      <c r="B4035" s="1"/>
      <c r="C4035" s="1"/>
      <c r="D4035" s="1"/>
      <c r="E4035" s="1"/>
      <c r="F4035" s="1"/>
    </row>
    <row r="4036" spans="2:6" x14ac:dyDescent="0.25">
      <c r="B4036" s="1"/>
      <c r="C4036" s="1"/>
      <c r="D4036" s="1"/>
      <c r="E4036" s="1"/>
      <c r="F4036" s="1"/>
    </row>
    <row r="4037" spans="2:6" x14ac:dyDescent="0.25">
      <c r="B4037" s="1"/>
      <c r="C4037" s="1"/>
      <c r="D4037" s="1"/>
      <c r="E4037" s="1"/>
      <c r="F4037" s="1"/>
    </row>
    <row r="4038" spans="2:6" x14ac:dyDescent="0.25">
      <c r="B4038" s="1"/>
      <c r="C4038" s="1"/>
      <c r="D4038" s="1"/>
      <c r="E4038" s="1"/>
      <c r="F4038" s="1"/>
    </row>
    <row r="4039" spans="2:6" x14ac:dyDescent="0.25">
      <c r="B4039" s="1"/>
      <c r="C4039" s="1"/>
      <c r="D4039" s="1"/>
      <c r="E4039" s="1"/>
      <c r="F4039" s="1"/>
    </row>
    <row r="4040" spans="2:6" x14ac:dyDescent="0.25">
      <c r="B4040" s="1"/>
      <c r="C4040" s="1"/>
      <c r="D4040" s="1"/>
      <c r="E4040" s="1"/>
      <c r="F4040" s="1"/>
    </row>
    <row r="4041" spans="2:6" x14ac:dyDescent="0.25">
      <c r="B4041" s="1"/>
      <c r="C4041" s="1"/>
      <c r="D4041" s="1"/>
      <c r="E4041" s="1"/>
      <c r="F4041" s="1"/>
    </row>
    <row r="4042" spans="2:6" x14ac:dyDescent="0.25">
      <c r="B4042" s="1"/>
      <c r="C4042" s="1"/>
      <c r="D4042" s="1"/>
      <c r="E4042" s="1"/>
      <c r="F4042" s="1"/>
    </row>
    <row r="4043" spans="2:6" x14ac:dyDescent="0.25">
      <c r="B4043" s="1"/>
      <c r="C4043" s="1"/>
      <c r="D4043" s="1"/>
      <c r="E4043" s="1"/>
      <c r="F4043" s="1"/>
    </row>
    <row r="4044" spans="2:6" x14ac:dyDescent="0.25">
      <c r="B4044" s="1"/>
      <c r="C4044" s="1"/>
      <c r="D4044" s="1"/>
      <c r="E4044" s="1"/>
      <c r="F4044" s="1"/>
    </row>
    <row r="4045" spans="2:6" x14ac:dyDescent="0.25">
      <c r="B4045" s="1"/>
      <c r="C4045" s="1"/>
      <c r="D4045" s="1"/>
      <c r="E4045" s="1"/>
      <c r="F4045" s="1"/>
    </row>
    <row r="4046" spans="2:6" x14ac:dyDescent="0.25">
      <c r="B4046" s="1"/>
      <c r="C4046" s="1"/>
      <c r="D4046" s="1"/>
      <c r="E4046" s="1"/>
      <c r="F4046" s="1"/>
    </row>
    <row r="4047" spans="2:6" x14ac:dyDescent="0.25">
      <c r="B4047" s="1"/>
      <c r="C4047" s="1"/>
      <c r="D4047" s="1"/>
      <c r="E4047" s="1"/>
      <c r="F4047" s="1"/>
    </row>
    <row r="4048" spans="2:6" x14ac:dyDescent="0.25">
      <c r="B4048" s="1"/>
      <c r="C4048" s="1"/>
      <c r="D4048" s="1"/>
      <c r="E4048" s="1"/>
      <c r="F4048" s="1"/>
    </row>
    <row r="4049" spans="2:6" x14ac:dyDescent="0.25">
      <c r="B4049" s="1"/>
      <c r="C4049" s="1"/>
      <c r="D4049" s="1"/>
      <c r="E4049" s="1"/>
      <c r="F4049" s="1"/>
    </row>
    <row r="4050" spans="2:6" x14ac:dyDescent="0.25">
      <c r="B4050" s="1"/>
      <c r="C4050" s="1"/>
      <c r="D4050" s="1"/>
      <c r="E4050" s="1"/>
      <c r="F4050" s="1"/>
    </row>
    <row r="4051" spans="2:6" x14ac:dyDescent="0.25">
      <c r="B4051" s="1"/>
      <c r="C4051" s="1"/>
      <c r="D4051" s="1"/>
      <c r="E4051" s="1"/>
      <c r="F4051" s="1"/>
    </row>
    <row r="4052" spans="2:6" x14ac:dyDescent="0.25">
      <c r="B4052" s="1"/>
      <c r="C4052" s="1"/>
      <c r="D4052" s="1"/>
      <c r="E4052" s="1"/>
      <c r="F4052" s="1"/>
    </row>
    <row r="4053" spans="2:6" x14ac:dyDescent="0.25">
      <c r="B4053" s="1"/>
      <c r="C4053" s="1"/>
      <c r="D4053" s="1"/>
      <c r="E4053" s="1"/>
      <c r="F4053" s="1"/>
    </row>
    <row r="4054" spans="2:6" x14ac:dyDescent="0.25">
      <c r="B4054" s="1"/>
      <c r="C4054" s="1"/>
      <c r="D4054" s="1"/>
      <c r="E4054" s="1"/>
      <c r="F4054" s="1"/>
    </row>
    <row r="4055" spans="2:6" x14ac:dyDescent="0.25">
      <c r="B4055" s="1"/>
      <c r="C4055" s="1"/>
      <c r="D4055" s="1"/>
      <c r="E4055" s="1"/>
      <c r="F4055" s="1"/>
    </row>
    <row r="4056" spans="2:6" x14ac:dyDescent="0.25">
      <c r="B4056" s="1"/>
      <c r="C4056" s="1"/>
      <c r="D4056" s="1"/>
      <c r="E4056" s="1"/>
      <c r="F4056" s="1"/>
    </row>
    <row r="4057" spans="2:6" x14ac:dyDescent="0.25">
      <c r="B4057" s="1"/>
      <c r="C4057" s="1"/>
      <c r="D4057" s="1"/>
      <c r="E4057" s="1"/>
      <c r="F4057" s="1"/>
    </row>
    <row r="4058" spans="2:6" x14ac:dyDescent="0.25">
      <c r="B4058" s="1"/>
      <c r="C4058" s="1"/>
      <c r="D4058" s="1"/>
      <c r="E4058" s="1"/>
      <c r="F4058" s="1"/>
    </row>
    <row r="4059" spans="2:6" x14ac:dyDescent="0.25">
      <c r="B4059" s="1"/>
      <c r="C4059" s="1"/>
      <c r="D4059" s="1"/>
      <c r="E4059" s="1"/>
      <c r="F4059" s="1"/>
    </row>
    <row r="4060" spans="2:6" x14ac:dyDescent="0.25">
      <c r="B4060" s="1"/>
      <c r="C4060" s="1"/>
      <c r="D4060" s="1"/>
      <c r="E4060" s="1"/>
      <c r="F4060" s="1"/>
    </row>
    <row r="4061" spans="2:6" x14ac:dyDescent="0.25">
      <c r="B4061" s="1"/>
      <c r="C4061" s="1"/>
      <c r="D4061" s="1"/>
      <c r="E4061" s="1"/>
      <c r="F4061" s="1"/>
    </row>
    <row r="4062" spans="2:6" x14ac:dyDescent="0.25">
      <c r="B4062" s="1"/>
      <c r="C4062" s="1"/>
      <c r="D4062" s="1"/>
      <c r="E4062" s="1"/>
      <c r="F4062" s="1"/>
    </row>
    <row r="4063" spans="2:6" x14ac:dyDescent="0.25">
      <c r="B4063" s="1"/>
      <c r="C4063" s="1"/>
      <c r="D4063" s="1"/>
      <c r="E4063" s="1"/>
      <c r="F4063" s="1"/>
    </row>
    <row r="4064" spans="2:6" x14ac:dyDescent="0.25">
      <c r="B4064" s="1"/>
      <c r="C4064" s="1"/>
      <c r="D4064" s="1"/>
      <c r="E4064" s="1"/>
      <c r="F4064" s="1"/>
    </row>
    <row r="4065" spans="2:6" x14ac:dyDescent="0.25">
      <c r="B4065" s="1"/>
      <c r="C4065" s="1"/>
      <c r="D4065" s="1"/>
      <c r="E4065" s="1"/>
      <c r="F4065" s="1"/>
    </row>
    <row r="4066" spans="2:6" x14ac:dyDescent="0.25">
      <c r="B4066" s="1"/>
      <c r="C4066" s="1"/>
      <c r="D4066" s="1"/>
      <c r="E4066" s="1"/>
      <c r="F4066" s="1"/>
    </row>
    <row r="4067" spans="2:6" x14ac:dyDescent="0.25">
      <c r="B4067" s="1"/>
      <c r="C4067" s="1"/>
      <c r="D4067" s="1"/>
      <c r="E4067" s="1"/>
      <c r="F4067" s="1"/>
    </row>
    <row r="4068" spans="2:6" x14ac:dyDescent="0.25">
      <c r="B4068" s="1"/>
      <c r="C4068" s="1"/>
      <c r="D4068" s="1"/>
      <c r="E4068" s="1"/>
      <c r="F4068" s="1"/>
    </row>
    <row r="4069" spans="2:6" x14ac:dyDescent="0.25">
      <c r="B4069" s="1"/>
      <c r="C4069" s="1"/>
      <c r="D4069" s="1"/>
      <c r="E4069" s="1"/>
      <c r="F4069" s="1"/>
    </row>
    <row r="4070" spans="2:6" x14ac:dyDescent="0.25">
      <c r="B4070" s="1"/>
      <c r="C4070" s="1"/>
      <c r="D4070" s="1"/>
      <c r="E4070" s="1"/>
      <c r="F4070" s="1"/>
    </row>
    <row r="4071" spans="2:6" x14ac:dyDescent="0.25">
      <c r="B4071" s="1"/>
      <c r="C4071" s="1"/>
      <c r="D4071" s="1"/>
      <c r="E4071" s="1"/>
      <c r="F4071" s="1"/>
    </row>
    <row r="4072" spans="2:6" x14ac:dyDescent="0.25">
      <c r="B4072" s="1"/>
      <c r="C4072" s="1"/>
      <c r="D4072" s="1"/>
      <c r="E4072" s="1"/>
      <c r="F4072" s="1"/>
    </row>
    <row r="4073" spans="2:6" x14ac:dyDescent="0.25">
      <c r="B4073" s="1"/>
      <c r="C4073" s="1"/>
      <c r="D4073" s="1"/>
      <c r="E4073" s="1"/>
      <c r="F4073" s="1"/>
    </row>
    <row r="4074" spans="2:6" x14ac:dyDescent="0.25">
      <c r="B4074" s="1"/>
      <c r="C4074" s="1"/>
      <c r="D4074" s="1"/>
      <c r="E4074" s="1"/>
      <c r="F4074" s="1"/>
    </row>
    <row r="4075" spans="2:6" x14ac:dyDescent="0.25">
      <c r="B4075" s="1"/>
      <c r="C4075" s="1"/>
      <c r="D4075" s="1"/>
      <c r="E4075" s="1"/>
      <c r="F4075" s="1"/>
    </row>
    <row r="4076" spans="2:6" x14ac:dyDescent="0.25">
      <c r="B4076" s="1"/>
      <c r="C4076" s="1"/>
      <c r="D4076" s="1"/>
      <c r="E4076" s="1"/>
      <c r="F4076" s="1"/>
    </row>
    <row r="4077" spans="2:6" x14ac:dyDescent="0.25">
      <c r="B4077" s="1"/>
      <c r="C4077" s="1"/>
      <c r="D4077" s="1"/>
      <c r="E4077" s="1"/>
      <c r="F4077" s="1"/>
    </row>
    <row r="4078" spans="2:6" x14ac:dyDescent="0.25">
      <c r="B4078" s="1"/>
      <c r="C4078" s="1"/>
      <c r="D4078" s="1"/>
      <c r="E4078" s="1"/>
      <c r="F4078" s="1"/>
    </row>
    <row r="4079" spans="2:6" x14ac:dyDescent="0.25">
      <c r="B4079" s="1"/>
      <c r="C4079" s="1"/>
      <c r="D4079" s="1"/>
      <c r="E4079" s="1"/>
      <c r="F4079" s="1"/>
    </row>
    <row r="4080" spans="2:6" x14ac:dyDescent="0.25">
      <c r="B4080" s="1"/>
      <c r="C4080" s="1"/>
      <c r="D4080" s="1"/>
      <c r="E4080" s="1"/>
      <c r="F4080" s="1"/>
    </row>
    <row r="4081" spans="2:6" x14ac:dyDescent="0.25">
      <c r="B4081" s="1"/>
      <c r="C4081" s="1"/>
      <c r="D4081" s="1"/>
      <c r="E4081" s="1"/>
      <c r="F4081" s="1"/>
    </row>
    <row r="4082" spans="2:6" x14ac:dyDescent="0.25">
      <c r="B4082" s="1"/>
      <c r="C4082" s="1"/>
      <c r="D4082" s="1"/>
      <c r="E4082" s="1"/>
      <c r="F4082" s="1"/>
    </row>
    <row r="4083" spans="2:6" x14ac:dyDescent="0.25">
      <c r="B4083" s="1"/>
      <c r="C4083" s="1"/>
      <c r="D4083" s="1"/>
      <c r="E4083" s="1"/>
      <c r="F4083" s="1"/>
    </row>
    <row r="4084" spans="2:6" x14ac:dyDescent="0.25">
      <c r="B4084" s="1"/>
      <c r="C4084" s="1"/>
      <c r="D4084" s="1"/>
      <c r="E4084" s="1"/>
      <c r="F4084" s="1"/>
    </row>
    <row r="4085" spans="2:6" x14ac:dyDescent="0.25">
      <c r="B4085" s="1"/>
      <c r="C4085" s="1"/>
      <c r="D4085" s="1"/>
      <c r="E4085" s="1"/>
      <c r="F4085" s="1"/>
    </row>
    <row r="4086" spans="2:6" x14ac:dyDescent="0.25">
      <c r="B4086" s="1"/>
      <c r="C4086" s="1"/>
      <c r="D4086" s="1"/>
      <c r="E4086" s="1"/>
      <c r="F4086" s="1"/>
    </row>
    <row r="4087" spans="2:6" x14ac:dyDescent="0.25">
      <c r="B4087" s="1"/>
      <c r="C4087" s="1"/>
      <c r="D4087" s="1"/>
      <c r="E4087" s="1"/>
      <c r="F4087" s="1"/>
    </row>
    <row r="4088" spans="2:6" x14ac:dyDescent="0.25">
      <c r="B4088" s="1"/>
      <c r="C4088" s="1"/>
      <c r="D4088" s="1"/>
      <c r="E4088" s="1"/>
      <c r="F4088" s="1"/>
    </row>
    <row r="4089" spans="2:6" x14ac:dyDescent="0.25">
      <c r="B4089" s="1"/>
      <c r="C4089" s="1"/>
      <c r="D4089" s="1"/>
      <c r="E4089" s="1"/>
      <c r="F4089" s="1"/>
    </row>
    <row r="4090" spans="2:6" x14ac:dyDescent="0.25">
      <c r="B4090" s="1"/>
      <c r="C4090" s="1"/>
      <c r="D4090" s="1"/>
      <c r="E4090" s="1"/>
      <c r="F4090" s="1"/>
    </row>
    <row r="4091" spans="2:6" x14ac:dyDescent="0.25">
      <c r="B4091" s="1"/>
      <c r="C4091" s="1"/>
      <c r="D4091" s="1"/>
      <c r="E4091" s="1"/>
      <c r="F4091" s="1"/>
    </row>
    <row r="4092" spans="2:6" x14ac:dyDescent="0.25">
      <c r="B4092" s="1"/>
      <c r="C4092" s="1"/>
      <c r="D4092" s="1"/>
      <c r="E4092" s="1"/>
      <c r="F4092" s="1"/>
    </row>
    <row r="4093" spans="2:6" x14ac:dyDescent="0.25">
      <c r="B4093" s="1"/>
      <c r="C4093" s="1"/>
      <c r="D4093" s="1"/>
      <c r="E4093" s="1"/>
      <c r="F4093" s="1"/>
    </row>
    <row r="4094" spans="2:6" x14ac:dyDescent="0.25">
      <c r="B4094" s="1"/>
      <c r="C4094" s="1"/>
      <c r="D4094" s="1"/>
      <c r="E4094" s="1"/>
      <c r="F4094" s="1"/>
    </row>
    <row r="4095" spans="2:6" x14ac:dyDescent="0.25">
      <c r="B4095" s="1"/>
      <c r="C4095" s="1"/>
      <c r="D4095" s="1"/>
      <c r="E4095" s="1"/>
      <c r="F4095" s="1"/>
    </row>
    <row r="4096" spans="2:6" x14ac:dyDescent="0.25">
      <c r="B4096" s="1"/>
      <c r="C4096" s="1"/>
      <c r="D4096" s="1"/>
      <c r="E4096" s="1"/>
      <c r="F4096" s="1"/>
    </row>
    <row r="4097" spans="2:6" x14ac:dyDescent="0.25">
      <c r="B4097" s="1"/>
      <c r="C4097" s="1"/>
      <c r="D4097" s="1"/>
      <c r="E4097" s="1"/>
      <c r="F4097" s="1"/>
    </row>
    <row r="4098" spans="2:6" x14ac:dyDescent="0.25">
      <c r="B4098" s="1"/>
      <c r="C4098" s="1"/>
      <c r="D4098" s="1"/>
      <c r="E4098" s="1"/>
      <c r="F4098" s="1"/>
    </row>
    <row r="4099" spans="2:6" x14ac:dyDescent="0.25">
      <c r="B4099" s="1"/>
      <c r="C4099" s="1"/>
      <c r="D4099" s="1"/>
      <c r="E4099" s="1"/>
      <c r="F4099" s="1"/>
    </row>
    <row r="4100" spans="2:6" x14ac:dyDescent="0.25">
      <c r="B4100" s="1"/>
      <c r="C4100" s="1"/>
      <c r="D4100" s="1"/>
      <c r="E4100" s="1"/>
      <c r="F4100" s="1"/>
    </row>
    <row r="4101" spans="2:6" x14ac:dyDescent="0.25">
      <c r="B4101" s="1"/>
      <c r="C4101" s="1"/>
      <c r="D4101" s="1"/>
      <c r="E4101" s="1"/>
      <c r="F4101" s="1"/>
    </row>
    <row r="4102" spans="2:6" x14ac:dyDescent="0.25">
      <c r="B4102" s="1"/>
      <c r="C4102" s="1"/>
      <c r="D4102" s="1"/>
      <c r="E4102" s="1"/>
      <c r="F4102" s="1"/>
    </row>
    <row r="4103" spans="2:6" x14ac:dyDescent="0.25">
      <c r="B4103" s="1"/>
      <c r="C4103" s="1"/>
      <c r="D4103" s="1"/>
      <c r="E4103" s="1"/>
      <c r="F4103" s="1"/>
    </row>
    <row r="4104" spans="2:6" x14ac:dyDescent="0.25">
      <c r="B4104" s="1"/>
      <c r="C4104" s="1"/>
      <c r="D4104" s="1"/>
      <c r="E4104" s="1"/>
      <c r="F4104" s="1"/>
    </row>
    <row r="4105" spans="2:6" x14ac:dyDescent="0.25">
      <c r="B4105" s="1"/>
      <c r="C4105" s="1"/>
      <c r="D4105" s="1"/>
      <c r="E4105" s="1"/>
      <c r="F4105" s="1"/>
    </row>
    <row r="4106" spans="2:6" x14ac:dyDescent="0.25">
      <c r="B4106" s="1"/>
      <c r="C4106" s="1"/>
      <c r="D4106" s="1"/>
      <c r="E4106" s="1"/>
      <c r="F4106" s="1"/>
    </row>
    <row r="4107" spans="2:6" x14ac:dyDescent="0.25">
      <c r="B4107" s="1"/>
      <c r="C4107" s="1"/>
      <c r="D4107" s="1"/>
      <c r="E4107" s="1"/>
      <c r="F4107" s="1"/>
    </row>
    <row r="4108" spans="2:6" x14ac:dyDescent="0.25">
      <c r="B4108" s="1"/>
      <c r="C4108" s="1"/>
      <c r="D4108" s="1"/>
      <c r="E4108" s="1"/>
      <c r="F4108" s="1"/>
    </row>
    <row r="4109" spans="2:6" x14ac:dyDescent="0.25">
      <c r="B4109" s="1"/>
      <c r="C4109" s="1"/>
      <c r="D4109" s="1"/>
      <c r="E4109" s="1"/>
      <c r="F4109" s="1"/>
    </row>
    <row r="4110" spans="2:6" x14ac:dyDescent="0.25">
      <c r="B4110" s="1"/>
      <c r="C4110" s="1"/>
      <c r="D4110" s="1"/>
      <c r="E4110" s="1"/>
      <c r="F4110" s="1"/>
    </row>
    <row r="4111" spans="2:6" x14ac:dyDescent="0.25">
      <c r="B4111" s="1"/>
      <c r="C4111" s="1"/>
      <c r="D4111" s="1"/>
      <c r="E4111" s="1"/>
      <c r="F4111" s="1"/>
    </row>
    <row r="4112" spans="2:6" x14ac:dyDescent="0.25">
      <c r="B4112" s="1"/>
      <c r="C4112" s="1"/>
      <c r="D4112" s="1"/>
      <c r="E4112" s="1"/>
      <c r="F4112" s="1"/>
    </row>
    <row r="4113" spans="2:6" x14ac:dyDescent="0.25">
      <c r="B4113" s="1"/>
      <c r="C4113" s="1"/>
      <c r="D4113" s="1"/>
      <c r="E4113" s="1"/>
      <c r="F4113" s="1"/>
    </row>
    <row r="4114" spans="2:6" x14ac:dyDescent="0.25">
      <c r="B4114" s="1"/>
      <c r="C4114" s="1"/>
      <c r="D4114" s="1"/>
      <c r="E4114" s="1"/>
      <c r="F4114" s="1"/>
    </row>
    <row r="4115" spans="2:6" x14ac:dyDescent="0.25">
      <c r="B4115" s="1"/>
      <c r="C4115" s="1"/>
      <c r="D4115" s="1"/>
      <c r="E4115" s="1"/>
      <c r="F4115" s="1"/>
    </row>
    <row r="4116" spans="2:6" x14ac:dyDescent="0.25">
      <c r="B4116" s="1"/>
      <c r="C4116" s="1"/>
      <c r="D4116" s="1"/>
      <c r="E4116" s="1"/>
      <c r="F4116" s="1"/>
    </row>
    <row r="4117" spans="2:6" x14ac:dyDescent="0.25">
      <c r="B4117" s="1"/>
      <c r="C4117" s="1"/>
      <c r="D4117" s="1"/>
      <c r="E4117" s="1"/>
      <c r="F4117" s="1"/>
    </row>
    <row r="4118" spans="2:6" x14ac:dyDescent="0.25">
      <c r="B4118" s="1"/>
      <c r="C4118" s="1"/>
      <c r="D4118" s="1"/>
      <c r="E4118" s="1"/>
      <c r="F4118" s="1"/>
    </row>
    <row r="4119" spans="2:6" x14ac:dyDescent="0.25">
      <c r="B4119" s="1"/>
      <c r="C4119" s="1"/>
      <c r="D4119" s="1"/>
      <c r="E4119" s="1"/>
      <c r="F4119" s="1"/>
    </row>
    <row r="4120" spans="2:6" x14ac:dyDescent="0.25">
      <c r="B4120" s="1"/>
      <c r="C4120" s="1"/>
      <c r="D4120" s="1"/>
      <c r="E4120" s="1"/>
      <c r="F4120" s="1"/>
    </row>
    <row r="4121" spans="2:6" x14ac:dyDescent="0.25">
      <c r="B4121" s="1"/>
      <c r="C4121" s="1"/>
      <c r="D4121" s="1"/>
      <c r="E4121" s="1"/>
      <c r="F4121" s="1"/>
    </row>
    <row r="4122" spans="2:6" x14ac:dyDescent="0.25">
      <c r="B4122" s="1"/>
      <c r="C4122" s="1"/>
      <c r="D4122" s="1"/>
      <c r="E4122" s="1"/>
      <c r="F4122" s="1"/>
    </row>
    <row r="4123" spans="2:6" x14ac:dyDescent="0.25">
      <c r="B4123" s="1"/>
      <c r="C4123" s="1"/>
      <c r="D4123" s="1"/>
      <c r="E4123" s="1"/>
      <c r="F4123" s="1"/>
    </row>
    <row r="4124" spans="2:6" x14ac:dyDescent="0.25">
      <c r="B4124" s="1"/>
      <c r="C4124" s="1"/>
      <c r="D4124" s="1"/>
      <c r="E4124" s="1"/>
      <c r="F4124" s="1"/>
    </row>
    <row r="4125" spans="2:6" x14ac:dyDescent="0.25">
      <c r="B4125" s="1"/>
      <c r="C4125" s="1"/>
      <c r="D4125" s="1"/>
      <c r="E4125" s="1"/>
      <c r="F4125" s="1"/>
    </row>
    <row r="4126" spans="2:6" x14ac:dyDescent="0.25">
      <c r="B4126" s="1"/>
      <c r="C4126" s="1"/>
      <c r="D4126" s="1"/>
      <c r="E4126" s="1"/>
      <c r="F4126" s="1"/>
    </row>
    <row r="4127" spans="2:6" x14ac:dyDescent="0.25">
      <c r="B4127" s="1"/>
      <c r="C4127" s="1"/>
      <c r="D4127" s="1"/>
      <c r="E4127" s="1"/>
      <c r="F4127" s="1"/>
    </row>
    <row r="4128" spans="2:6" x14ac:dyDescent="0.25">
      <c r="B4128" s="1"/>
      <c r="C4128" s="1"/>
      <c r="D4128" s="1"/>
      <c r="E4128" s="1"/>
      <c r="F4128" s="1"/>
    </row>
    <row r="4129" spans="2:6" x14ac:dyDescent="0.25">
      <c r="B4129" s="1"/>
      <c r="C4129" s="1"/>
      <c r="D4129" s="1"/>
      <c r="E4129" s="1"/>
      <c r="F4129" s="1"/>
    </row>
    <row r="4130" spans="2:6" x14ac:dyDescent="0.25">
      <c r="B4130" s="1"/>
      <c r="C4130" s="1"/>
      <c r="D4130" s="1"/>
      <c r="E4130" s="1"/>
      <c r="F4130" s="1"/>
    </row>
    <row r="4131" spans="2:6" x14ac:dyDescent="0.25">
      <c r="B4131" s="1"/>
      <c r="C4131" s="1"/>
      <c r="D4131" s="1"/>
      <c r="E4131" s="1"/>
      <c r="F4131" s="1"/>
    </row>
    <row r="4132" spans="2:6" x14ac:dyDescent="0.25">
      <c r="B4132" s="1"/>
      <c r="C4132" s="1"/>
      <c r="D4132" s="1"/>
      <c r="E4132" s="1"/>
      <c r="F4132" s="1"/>
    </row>
    <row r="4133" spans="2:6" x14ac:dyDescent="0.25">
      <c r="B4133" s="1"/>
      <c r="C4133" s="1"/>
      <c r="D4133" s="1"/>
      <c r="E4133" s="1"/>
      <c r="F4133" s="1"/>
    </row>
    <row r="4134" spans="2:6" x14ac:dyDescent="0.25">
      <c r="B4134" s="1"/>
      <c r="C4134" s="1"/>
      <c r="D4134" s="1"/>
      <c r="E4134" s="1"/>
      <c r="F4134" s="1"/>
    </row>
    <row r="4135" spans="2:6" x14ac:dyDescent="0.25">
      <c r="B4135" s="1"/>
      <c r="C4135" s="1"/>
      <c r="D4135" s="1"/>
      <c r="E4135" s="1"/>
      <c r="F4135" s="1"/>
    </row>
    <row r="4136" spans="2:6" x14ac:dyDescent="0.25">
      <c r="B4136" s="1"/>
      <c r="C4136" s="1"/>
      <c r="D4136" s="1"/>
      <c r="E4136" s="1"/>
      <c r="F4136" s="1"/>
    </row>
    <row r="4137" spans="2:6" x14ac:dyDescent="0.25">
      <c r="B4137" s="1"/>
      <c r="C4137" s="1"/>
      <c r="D4137" s="1"/>
      <c r="E4137" s="1"/>
      <c r="F4137" s="1"/>
    </row>
    <row r="4138" spans="2:6" x14ac:dyDescent="0.25">
      <c r="B4138" s="1"/>
      <c r="C4138" s="1"/>
      <c r="D4138" s="1"/>
      <c r="E4138" s="1"/>
      <c r="F4138" s="1"/>
    </row>
    <row r="4139" spans="2:6" x14ac:dyDescent="0.25">
      <c r="B4139" s="1"/>
      <c r="C4139" s="1"/>
      <c r="D4139" s="1"/>
      <c r="E4139" s="1"/>
      <c r="F4139" s="1"/>
    </row>
    <row r="4140" spans="2:6" x14ac:dyDescent="0.25">
      <c r="B4140" s="1"/>
      <c r="C4140" s="1"/>
      <c r="D4140" s="1"/>
      <c r="E4140" s="1"/>
      <c r="F4140" s="1"/>
    </row>
    <row r="4141" spans="2:6" x14ac:dyDescent="0.25">
      <c r="B4141" s="1"/>
      <c r="C4141" s="1"/>
      <c r="D4141" s="1"/>
      <c r="E4141" s="1"/>
      <c r="F4141" s="1"/>
    </row>
    <row r="4142" spans="2:6" x14ac:dyDescent="0.25">
      <c r="B4142" s="1"/>
      <c r="C4142" s="1"/>
      <c r="D4142" s="1"/>
      <c r="E4142" s="1"/>
      <c r="F4142" s="1"/>
    </row>
    <row r="4143" spans="2:6" x14ac:dyDescent="0.25">
      <c r="B4143" s="1"/>
      <c r="C4143" s="1"/>
      <c r="D4143" s="1"/>
      <c r="E4143" s="1"/>
      <c r="F4143" s="1"/>
    </row>
    <row r="4144" spans="2:6" x14ac:dyDescent="0.25">
      <c r="B4144" s="1"/>
      <c r="C4144" s="1"/>
      <c r="D4144" s="1"/>
      <c r="E4144" s="1"/>
      <c r="F4144" s="1"/>
    </row>
    <row r="4145" spans="2:6" x14ac:dyDescent="0.25">
      <c r="B4145" s="1"/>
      <c r="C4145" s="1"/>
      <c r="D4145" s="1"/>
      <c r="E4145" s="1"/>
      <c r="F4145" s="1"/>
    </row>
    <row r="4146" spans="2:6" x14ac:dyDescent="0.25">
      <c r="B4146" s="1"/>
      <c r="C4146" s="1"/>
      <c r="D4146" s="1"/>
      <c r="E4146" s="1"/>
      <c r="F4146" s="1"/>
    </row>
    <row r="4147" spans="2:6" x14ac:dyDescent="0.25">
      <c r="B4147" s="1"/>
      <c r="C4147" s="1"/>
      <c r="D4147" s="1"/>
      <c r="E4147" s="1"/>
      <c r="F4147" s="1"/>
    </row>
    <row r="4148" spans="2:6" x14ac:dyDescent="0.25">
      <c r="B4148" s="1"/>
      <c r="C4148" s="1"/>
      <c r="D4148" s="1"/>
      <c r="E4148" s="1"/>
      <c r="F4148" s="1"/>
    </row>
    <row r="4149" spans="2:6" x14ac:dyDescent="0.25">
      <c r="B4149" s="1"/>
      <c r="C4149" s="1"/>
      <c r="D4149" s="1"/>
      <c r="E4149" s="1"/>
      <c r="F4149" s="1"/>
    </row>
    <row r="4150" spans="2:6" x14ac:dyDescent="0.25">
      <c r="B4150" s="1"/>
      <c r="C4150" s="1"/>
      <c r="D4150" s="1"/>
      <c r="E4150" s="1"/>
      <c r="F4150" s="1"/>
    </row>
    <row r="4151" spans="2:6" x14ac:dyDescent="0.25">
      <c r="B4151" s="1"/>
      <c r="C4151" s="1"/>
      <c r="D4151" s="1"/>
      <c r="E4151" s="1"/>
      <c r="F4151" s="1"/>
    </row>
    <row r="4152" spans="2:6" x14ac:dyDescent="0.25">
      <c r="B4152" s="1"/>
      <c r="C4152" s="1"/>
      <c r="D4152" s="1"/>
      <c r="E4152" s="1"/>
      <c r="F4152" s="1"/>
    </row>
    <row r="4153" spans="2:6" x14ac:dyDescent="0.25">
      <c r="B4153" s="1"/>
      <c r="C4153" s="1"/>
      <c r="D4153" s="1"/>
      <c r="E4153" s="1"/>
      <c r="F4153" s="1"/>
    </row>
    <row r="4154" spans="2:6" x14ac:dyDescent="0.25">
      <c r="B4154" s="1"/>
      <c r="C4154" s="1"/>
      <c r="D4154" s="1"/>
      <c r="E4154" s="1"/>
      <c r="F4154" s="1"/>
    </row>
    <row r="4155" spans="2:6" x14ac:dyDescent="0.25">
      <c r="B4155" s="1"/>
      <c r="C4155" s="1"/>
      <c r="D4155" s="1"/>
      <c r="E4155" s="1"/>
      <c r="F4155" s="1"/>
    </row>
    <row r="4156" spans="2:6" x14ac:dyDescent="0.25">
      <c r="B4156" s="1"/>
      <c r="C4156" s="1"/>
      <c r="D4156" s="1"/>
      <c r="E4156" s="1"/>
      <c r="F4156" s="1"/>
    </row>
    <row r="4157" spans="2:6" x14ac:dyDescent="0.25">
      <c r="B4157" s="1"/>
      <c r="C4157" s="1"/>
      <c r="D4157" s="1"/>
      <c r="E4157" s="1"/>
      <c r="F4157" s="1"/>
    </row>
    <row r="4158" spans="2:6" x14ac:dyDescent="0.25">
      <c r="B4158" s="1"/>
      <c r="C4158" s="1"/>
      <c r="D4158" s="1"/>
      <c r="E4158" s="1"/>
      <c r="F4158" s="1"/>
    </row>
    <row r="4159" spans="2:6" x14ac:dyDescent="0.25">
      <c r="B4159" s="1"/>
      <c r="C4159" s="1"/>
      <c r="D4159" s="1"/>
      <c r="E4159" s="1"/>
      <c r="F4159" s="1"/>
    </row>
    <row r="4160" spans="2:6" x14ac:dyDescent="0.25">
      <c r="B4160" s="1"/>
      <c r="C4160" s="1"/>
      <c r="D4160" s="1"/>
      <c r="E4160" s="1"/>
      <c r="F4160" s="1"/>
    </row>
    <row r="4161" spans="2:6" x14ac:dyDescent="0.25">
      <c r="B4161" s="1"/>
      <c r="C4161" s="1"/>
      <c r="D4161" s="1"/>
      <c r="E4161" s="1"/>
      <c r="F4161" s="1"/>
    </row>
    <row r="4162" spans="2:6" x14ac:dyDescent="0.25">
      <c r="B4162" s="1"/>
      <c r="C4162" s="1"/>
      <c r="D4162" s="1"/>
      <c r="E4162" s="1"/>
      <c r="F4162" s="1"/>
    </row>
    <row r="4163" spans="2:6" x14ac:dyDescent="0.25">
      <c r="B4163" s="1"/>
      <c r="C4163" s="1"/>
      <c r="D4163" s="1"/>
      <c r="E4163" s="1"/>
      <c r="F4163" s="1"/>
    </row>
    <row r="4164" spans="2:6" x14ac:dyDescent="0.25">
      <c r="B4164" s="1"/>
      <c r="C4164" s="1"/>
      <c r="D4164" s="1"/>
      <c r="E4164" s="1"/>
      <c r="F4164" s="1"/>
    </row>
    <row r="4165" spans="2:6" x14ac:dyDescent="0.25">
      <c r="B4165" s="1"/>
      <c r="C4165" s="1"/>
      <c r="D4165" s="1"/>
      <c r="E4165" s="1"/>
      <c r="F4165" s="1"/>
    </row>
    <row r="4166" spans="2:6" x14ac:dyDescent="0.25">
      <c r="B4166" s="1"/>
      <c r="C4166" s="1"/>
      <c r="D4166" s="1"/>
      <c r="E4166" s="1"/>
      <c r="F4166" s="1"/>
    </row>
    <row r="4167" spans="2:6" x14ac:dyDescent="0.25">
      <c r="B4167" s="1"/>
      <c r="C4167" s="1"/>
      <c r="D4167" s="1"/>
      <c r="E4167" s="1"/>
      <c r="F4167" s="1"/>
    </row>
    <row r="4168" spans="2:6" x14ac:dyDescent="0.25">
      <c r="B4168" s="1"/>
      <c r="C4168" s="1"/>
      <c r="D4168" s="1"/>
      <c r="E4168" s="1"/>
      <c r="F4168" s="1"/>
    </row>
    <row r="4169" spans="2:6" x14ac:dyDescent="0.25">
      <c r="B4169" s="1"/>
      <c r="C4169" s="1"/>
      <c r="D4169" s="1"/>
      <c r="E4169" s="1"/>
      <c r="F4169" s="1"/>
    </row>
    <row r="4170" spans="2:6" x14ac:dyDescent="0.25">
      <c r="B4170" s="1"/>
      <c r="C4170" s="1"/>
      <c r="D4170" s="1"/>
      <c r="E4170" s="1"/>
      <c r="F4170" s="1"/>
    </row>
    <row r="4171" spans="2:6" x14ac:dyDescent="0.25">
      <c r="B4171" s="1"/>
      <c r="C4171" s="1"/>
      <c r="D4171" s="1"/>
      <c r="E4171" s="1"/>
      <c r="F4171" s="1"/>
    </row>
    <row r="4172" spans="2:6" x14ac:dyDescent="0.25">
      <c r="B4172" s="1"/>
      <c r="C4172" s="1"/>
      <c r="D4172" s="1"/>
      <c r="E4172" s="1"/>
      <c r="F4172" s="1"/>
    </row>
    <row r="4173" spans="2:6" x14ac:dyDescent="0.25">
      <c r="B4173" s="1"/>
      <c r="C4173" s="1"/>
      <c r="D4173" s="1"/>
      <c r="E4173" s="1"/>
      <c r="F4173" s="1"/>
    </row>
    <row r="4174" spans="2:6" x14ac:dyDescent="0.25">
      <c r="B4174" s="1"/>
      <c r="C4174" s="1"/>
      <c r="D4174" s="1"/>
      <c r="E4174" s="1"/>
      <c r="F4174" s="1"/>
    </row>
    <row r="4175" spans="2:6" x14ac:dyDescent="0.25">
      <c r="B4175" s="1"/>
      <c r="C4175" s="1"/>
      <c r="D4175" s="1"/>
      <c r="E4175" s="1"/>
      <c r="F4175" s="1"/>
    </row>
    <row r="4176" spans="2:6" x14ac:dyDescent="0.25">
      <c r="B4176" s="1"/>
      <c r="C4176" s="1"/>
      <c r="D4176" s="1"/>
      <c r="E4176" s="1"/>
      <c r="F4176" s="1"/>
    </row>
    <row r="4177" spans="2:6" x14ac:dyDescent="0.25">
      <c r="B4177" s="1"/>
      <c r="C4177" s="1"/>
      <c r="D4177" s="1"/>
      <c r="E4177" s="1"/>
      <c r="F4177" s="1"/>
    </row>
    <row r="4178" spans="2:6" x14ac:dyDescent="0.25">
      <c r="B4178" s="1"/>
      <c r="C4178" s="1"/>
      <c r="D4178" s="1"/>
      <c r="E4178" s="1"/>
      <c r="F4178" s="1"/>
    </row>
    <row r="4179" spans="2:6" x14ac:dyDescent="0.25">
      <c r="B4179" s="1"/>
      <c r="C4179" s="1"/>
      <c r="D4179" s="1"/>
      <c r="E4179" s="1"/>
      <c r="F4179" s="1"/>
    </row>
    <row r="4180" spans="2:6" x14ac:dyDescent="0.25">
      <c r="B4180" s="1"/>
      <c r="C4180" s="1"/>
      <c r="D4180" s="1"/>
      <c r="E4180" s="1"/>
      <c r="F4180" s="1"/>
    </row>
    <row r="4181" spans="2:6" x14ac:dyDescent="0.25">
      <c r="B4181" s="1"/>
      <c r="C4181" s="1"/>
      <c r="D4181" s="1"/>
      <c r="E4181" s="1"/>
      <c r="F4181" s="1"/>
    </row>
    <row r="4182" spans="2:6" x14ac:dyDescent="0.25">
      <c r="B4182" s="1"/>
      <c r="C4182" s="1"/>
      <c r="D4182" s="1"/>
      <c r="E4182" s="1"/>
      <c r="F4182" s="1"/>
    </row>
    <row r="4183" spans="2:6" x14ac:dyDescent="0.25">
      <c r="B4183" s="1"/>
      <c r="C4183" s="1"/>
      <c r="D4183" s="1"/>
      <c r="E4183" s="1"/>
      <c r="F4183" s="1"/>
    </row>
    <row r="4184" spans="2:6" x14ac:dyDescent="0.25">
      <c r="B4184" s="1"/>
      <c r="C4184" s="1"/>
      <c r="D4184" s="1"/>
      <c r="E4184" s="1"/>
      <c r="F4184" s="1"/>
    </row>
    <row r="4185" spans="2:6" x14ac:dyDescent="0.25">
      <c r="B4185" s="1"/>
      <c r="C4185" s="1"/>
      <c r="D4185" s="1"/>
      <c r="E4185" s="1"/>
      <c r="F4185" s="1"/>
    </row>
    <row r="4186" spans="2:6" x14ac:dyDescent="0.25">
      <c r="B4186" s="1"/>
      <c r="C4186" s="1"/>
      <c r="D4186" s="1"/>
      <c r="E4186" s="1"/>
      <c r="F4186" s="1"/>
    </row>
    <row r="4187" spans="2:6" x14ac:dyDescent="0.25">
      <c r="B4187" s="1"/>
      <c r="C4187" s="1"/>
      <c r="D4187" s="1"/>
      <c r="E4187" s="1"/>
      <c r="F4187" s="1"/>
    </row>
    <row r="4188" spans="2:6" x14ac:dyDescent="0.25">
      <c r="B4188" s="1"/>
      <c r="C4188" s="1"/>
      <c r="D4188" s="1"/>
      <c r="E4188" s="1"/>
      <c r="F4188" s="1"/>
    </row>
    <row r="4189" spans="2:6" x14ac:dyDescent="0.25">
      <c r="B4189" s="1"/>
      <c r="C4189" s="1"/>
      <c r="D4189" s="1"/>
      <c r="E4189" s="1"/>
      <c r="F4189" s="1"/>
    </row>
    <row r="4190" spans="2:6" x14ac:dyDescent="0.25">
      <c r="B4190" s="1"/>
      <c r="C4190" s="1"/>
      <c r="D4190" s="1"/>
      <c r="E4190" s="1"/>
      <c r="F4190" s="1"/>
    </row>
    <row r="4191" spans="2:6" x14ac:dyDescent="0.25">
      <c r="B4191" s="1"/>
      <c r="C4191" s="1"/>
      <c r="D4191" s="1"/>
      <c r="E4191" s="1"/>
      <c r="F4191" s="1"/>
    </row>
    <row r="4192" spans="2:6" x14ac:dyDescent="0.25">
      <c r="B4192" s="1"/>
      <c r="C4192" s="1"/>
      <c r="D4192" s="1"/>
      <c r="E4192" s="1"/>
      <c r="F4192" s="1"/>
    </row>
    <row r="4193" spans="2:6" x14ac:dyDescent="0.25">
      <c r="B4193" s="1"/>
      <c r="C4193" s="1"/>
      <c r="D4193" s="1"/>
      <c r="E4193" s="1"/>
      <c r="F4193" s="1"/>
    </row>
    <row r="4194" spans="2:6" x14ac:dyDescent="0.25">
      <c r="B4194" s="1"/>
      <c r="C4194" s="1"/>
      <c r="D4194" s="1"/>
      <c r="E4194" s="1"/>
      <c r="F4194" s="1"/>
    </row>
    <row r="4195" spans="2:6" x14ac:dyDescent="0.25">
      <c r="B4195" s="1"/>
      <c r="C4195" s="1"/>
      <c r="D4195" s="1"/>
      <c r="E4195" s="1"/>
      <c r="F4195" s="1"/>
    </row>
    <row r="4196" spans="2:6" x14ac:dyDescent="0.25">
      <c r="B4196" s="1"/>
      <c r="C4196" s="1"/>
      <c r="D4196" s="1"/>
      <c r="E4196" s="1"/>
      <c r="F4196" s="1"/>
    </row>
    <row r="4197" spans="2:6" x14ac:dyDescent="0.25">
      <c r="B4197" s="1"/>
      <c r="C4197" s="1"/>
      <c r="D4197" s="1"/>
      <c r="E4197" s="1"/>
      <c r="F4197" s="1"/>
    </row>
    <row r="4198" spans="2:6" x14ac:dyDescent="0.25">
      <c r="B4198" s="1"/>
      <c r="C4198" s="1"/>
      <c r="D4198" s="1"/>
      <c r="E4198" s="1"/>
      <c r="F4198" s="1"/>
    </row>
    <row r="4199" spans="2:6" x14ac:dyDescent="0.25">
      <c r="B4199" s="1"/>
      <c r="C4199" s="1"/>
      <c r="D4199" s="1"/>
      <c r="E4199" s="1"/>
      <c r="F4199" s="1"/>
    </row>
    <row r="4200" spans="2:6" x14ac:dyDescent="0.25">
      <c r="B4200" s="1"/>
      <c r="C4200" s="1"/>
      <c r="D4200" s="1"/>
      <c r="E4200" s="1"/>
      <c r="F4200" s="1"/>
    </row>
    <row r="4201" spans="2:6" x14ac:dyDescent="0.25">
      <c r="B4201" s="1"/>
      <c r="C4201" s="1"/>
      <c r="D4201" s="1"/>
      <c r="E4201" s="1"/>
      <c r="F4201" s="1"/>
    </row>
    <row r="4202" spans="2:6" x14ac:dyDescent="0.25">
      <c r="B4202" s="1"/>
      <c r="C4202" s="1"/>
      <c r="D4202" s="1"/>
      <c r="E4202" s="1"/>
      <c r="F4202" s="1"/>
    </row>
    <row r="4203" spans="2:6" x14ac:dyDescent="0.25">
      <c r="B4203" s="1"/>
      <c r="C4203" s="1"/>
      <c r="D4203" s="1"/>
      <c r="E4203" s="1"/>
      <c r="F4203" s="1"/>
    </row>
    <row r="4204" spans="2:6" x14ac:dyDescent="0.25">
      <c r="B4204" s="1"/>
      <c r="C4204" s="1"/>
      <c r="D4204" s="1"/>
      <c r="E4204" s="1"/>
      <c r="F4204" s="1"/>
    </row>
    <row r="4205" spans="2:6" x14ac:dyDescent="0.25">
      <c r="B4205" s="1"/>
      <c r="C4205" s="1"/>
      <c r="D4205" s="1"/>
      <c r="E4205" s="1"/>
      <c r="F4205" s="1"/>
    </row>
    <row r="4206" spans="2:6" x14ac:dyDescent="0.25">
      <c r="B4206" s="1"/>
      <c r="C4206" s="1"/>
      <c r="D4206" s="1"/>
      <c r="E4206" s="1"/>
      <c r="F4206" s="1"/>
    </row>
    <row r="4207" spans="2:6" x14ac:dyDescent="0.25">
      <c r="B4207" s="1"/>
      <c r="C4207" s="1"/>
      <c r="D4207" s="1"/>
      <c r="E4207" s="1"/>
      <c r="F4207" s="1"/>
    </row>
    <row r="4208" spans="2:6" x14ac:dyDescent="0.25">
      <c r="B4208" s="1"/>
      <c r="C4208" s="1"/>
      <c r="D4208" s="1"/>
      <c r="E4208" s="1"/>
      <c r="F4208" s="1"/>
    </row>
    <row r="4209" spans="2:6" x14ac:dyDescent="0.25">
      <c r="B4209" s="1"/>
      <c r="C4209" s="1"/>
      <c r="D4209" s="1"/>
      <c r="E4209" s="1"/>
      <c r="F4209" s="1"/>
    </row>
    <row r="4210" spans="2:6" x14ac:dyDescent="0.25">
      <c r="B4210" s="1"/>
      <c r="C4210" s="1"/>
      <c r="D4210" s="1"/>
      <c r="E4210" s="1"/>
      <c r="F4210" s="1"/>
    </row>
    <row r="4211" spans="2:6" x14ac:dyDescent="0.25">
      <c r="B4211" s="1"/>
      <c r="C4211" s="1"/>
      <c r="D4211" s="1"/>
      <c r="E4211" s="1"/>
      <c r="F4211" s="1"/>
    </row>
    <row r="4212" spans="2:6" x14ac:dyDescent="0.25">
      <c r="B4212" s="1"/>
      <c r="C4212" s="1"/>
      <c r="D4212" s="1"/>
      <c r="E4212" s="1"/>
      <c r="F4212" s="1"/>
    </row>
    <row r="4213" spans="2:6" x14ac:dyDescent="0.25">
      <c r="B4213" s="1"/>
      <c r="C4213" s="1"/>
      <c r="D4213" s="1"/>
      <c r="E4213" s="1"/>
      <c r="F4213" s="1"/>
    </row>
    <row r="4214" spans="2:6" x14ac:dyDescent="0.25">
      <c r="B4214" s="1"/>
      <c r="C4214" s="1"/>
      <c r="D4214" s="1"/>
      <c r="E4214" s="1"/>
      <c r="F4214" s="1"/>
    </row>
    <row r="4215" spans="2:6" x14ac:dyDescent="0.25">
      <c r="B4215" s="1"/>
      <c r="C4215" s="1"/>
      <c r="D4215" s="1"/>
      <c r="E4215" s="1"/>
      <c r="F4215" s="1"/>
    </row>
    <row r="4216" spans="2:6" x14ac:dyDescent="0.25">
      <c r="B4216" s="1"/>
      <c r="C4216" s="1"/>
      <c r="D4216" s="1"/>
      <c r="E4216" s="1"/>
      <c r="F4216" s="1"/>
    </row>
    <row r="4217" spans="2:6" x14ac:dyDescent="0.25">
      <c r="B4217" s="1"/>
      <c r="C4217" s="1"/>
      <c r="D4217" s="1"/>
      <c r="E4217" s="1"/>
      <c r="F4217" s="1"/>
    </row>
    <row r="4218" spans="2:6" x14ac:dyDescent="0.25">
      <c r="B4218" s="1"/>
      <c r="C4218" s="1"/>
      <c r="D4218" s="1"/>
      <c r="E4218" s="1"/>
      <c r="F4218" s="1"/>
    </row>
    <row r="4219" spans="2:6" x14ac:dyDescent="0.25">
      <c r="B4219" s="1"/>
      <c r="C4219" s="1"/>
      <c r="D4219" s="1"/>
      <c r="E4219" s="1"/>
      <c r="F4219" s="1"/>
    </row>
    <row r="4220" spans="2:6" x14ac:dyDescent="0.25">
      <c r="B4220" s="1"/>
      <c r="C4220" s="1"/>
      <c r="D4220" s="1"/>
      <c r="E4220" s="1"/>
      <c r="F4220" s="1"/>
    </row>
    <row r="4221" spans="2:6" x14ac:dyDescent="0.25">
      <c r="B4221" s="1"/>
      <c r="C4221" s="1"/>
      <c r="D4221" s="1"/>
      <c r="E4221" s="1"/>
      <c r="F4221" s="1"/>
    </row>
    <row r="4222" spans="2:6" x14ac:dyDescent="0.25">
      <c r="B4222" s="1"/>
      <c r="C4222" s="1"/>
      <c r="D4222" s="1"/>
      <c r="E4222" s="1"/>
      <c r="F4222" s="1"/>
    </row>
    <row r="4223" spans="2:6" x14ac:dyDescent="0.25">
      <c r="B4223" s="1"/>
      <c r="C4223" s="1"/>
      <c r="D4223" s="1"/>
      <c r="E4223" s="1"/>
      <c r="F4223" s="1"/>
    </row>
    <row r="4224" spans="2:6" x14ac:dyDescent="0.25">
      <c r="B4224" s="1"/>
      <c r="C4224" s="1"/>
      <c r="D4224" s="1"/>
      <c r="E4224" s="1"/>
      <c r="F4224" s="1"/>
    </row>
    <row r="4225" spans="2:6" x14ac:dyDescent="0.25">
      <c r="B4225" s="1"/>
      <c r="C4225" s="1"/>
      <c r="D4225" s="1"/>
      <c r="E4225" s="1"/>
      <c r="F4225" s="1"/>
    </row>
    <row r="4226" spans="2:6" x14ac:dyDescent="0.25">
      <c r="B4226" s="1"/>
      <c r="C4226" s="1"/>
      <c r="D4226" s="1"/>
      <c r="E4226" s="1"/>
      <c r="F4226" s="1"/>
    </row>
    <row r="4227" spans="2:6" x14ac:dyDescent="0.25">
      <c r="B4227" s="1"/>
      <c r="C4227" s="1"/>
      <c r="D4227" s="1"/>
      <c r="E4227" s="1"/>
      <c r="F4227" s="1"/>
    </row>
    <row r="4228" spans="2:6" x14ac:dyDescent="0.25">
      <c r="B4228" s="1"/>
      <c r="C4228" s="1"/>
      <c r="D4228" s="1"/>
      <c r="E4228" s="1"/>
      <c r="F4228" s="1"/>
    </row>
    <row r="4229" spans="2:6" x14ac:dyDescent="0.25">
      <c r="B4229" s="1"/>
      <c r="C4229" s="1"/>
      <c r="D4229" s="1"/>
      <c r="E4229" s="1"/>
      <c r="F4229" s="1"/>
    </row>
    <row r="4230" spans="2:6" x14ac:dyDescent="0.25">
      <c r="B4230" s="1"/>
      <c r="C4230" s="1"/>
      <c r="D4230" s="1"/>
      <c r="E4230" s="1"/>
      <c r="F4230" s="1"/>
    </row>
    <row r="4231" spans="2:6" x14ac:dyDescent="0.25">
      <c r="B4231" s="1"/>
      <c r="C4231" s="1"/>
      <c r="D4231" s="1"/>
      <c r="E4231" s="1"/>
      <c r="F4231" s="1"/>
    </row>
    <row r="4232" spans="2:6" x14ac:dyDescent="0.25">
      <c r="B4232" s="1"/>
      <c r="C4232" s="1"/>
      <c r="D4232" s="1"/>
      <c r="E4232" s="1"/>
      <c r="F4232" s="1"/>
    </row>
    <row r="4233" spans="2:6" x14ac:dyDescent="0.25">
      <c r="B4233" s="1"/>
      <c r="C4233" s="1"/>
      <c r="D4233" s="1"/>
      <c r="E4233" s="1"/>
      <c r="F4233" s="1"/>
    </row>
    <row r="4234" spans="2:6" x14ac:dyDescent="0.25">
      <c r="B4234" s="1"/>
      <c r="C4234" s="1"/>
      <c r="D4234" s="1"/>
      <c r="E4234" s="1"/>
      <c r="F4234" s="1"/>
    </row>
    <row r="4235" spans="2:6" x14ac:dyDescent="0.25">
      <c r="B4235" s="1"/>
      <c r="C4235" s="1"/>
      <c r="D4235" s="1"/>
      <c r="E4235" s="1"/>
      <c r="F4235" s="1"/>
    </row>
    <row r="4236" spans="2:6" x14ac:dyDescent="0.25">
      <c r="B4236" s="1"/>
      <c r="C4236" s="1"/>
      <c r="D4236" s="1"/>
      <c r="E4236" s="1"/>
      <c r="F4236" s="1"/>
    </row>
    <row r="4237" spans="2:6" x14ac:dyDescent="0.25">
      <c r="B4237" s="1"/>
      <c r="C4237" s="1"/>
      <c r="D4237" s="1"/>
      <c r="E4237" s="1"/>
      <c r="F4237" s="1"/>
    </row>
    <row r="4238" spans="2:6" x14ac:dyDescent="0.25">
      <c r="B4238" s="1"/>
      <c r="C4238" s="1"/>
      <c r="D4238" s="1"/>
      <c r="E4238" s="1"/>
      <c r="F4238" s="1"/>
    </row>
    <row r="4239" spans="2:6" x14ac:dyDescent="0.25">
      <c r="B4239" s="1"/>
      <c r="C4239" s="1"/>
      <c r="D4239" s="1"/>
      <c r="E4239" s="1"/>
      <c r="F4239" s="1"/>
    </row>
    <row r="4240" spans="2:6" x14ac:dyDescent="0.25">
      <c r="B4240" s="1"/>
      <c r="C4240" s="1"/>
      <c r="D4240" s="1"/>
      <c r="E4240" s="1"/>
      <c r="F4240" s="1"/>
    </row>
    <row r="4241" spans="2:6" x14ac:dyDescent="0.25">
      <c r="B4241" s="1"/>
      <c r="C4241" s="1"/>
      <c r="D4241" s="1"/>
      <c r="E4241" s="1"/>
      <c r="F4241" s="1"/>
    </row>
    <row r="4242" spans="2:6" x14ac:dyDescent="0.25">
      <c r="B4242" s="1"/>
      <c r="C4242" s="1"/>
      <c r="D4242" s="1"/>
      <c r="E4242" s="1"/>
      <c r="F4242" s="1"/>
    </row>
    <row r="4243" spans="2:6" x14ac:dyDescent="0.25">
      <c r="B4243" s="1"/>
      <c r="C4243" s="1"/>
      <c r="D4243" s="1"/>
      <c r="E4243" s="1"/>
      <c r="F4243" s="1"/>
    </row>
    <row r="4244" spans="2:6" x14ac:dyDescent="0.25">
      <c r="B4244" s="1"/>
      <c r="C4244" s="1"/>
      <c r="D4244" s="1"/>
      <c r="E4244" s="1"/>
      <c r="F4244" s="1"/>
    </row>
    <row r="4245" spans="2:6" x14ac:dyDescent="0.25">
      <c r="B4245" s="1"/>
      <c r="C4245" s="1"/>
      <c r="D4245" s="1"/>
      <c r="E4245" s="1"/>
      <c r="F4245" s="1"/>
    </row>
    <row r="4246" spans="2:6" x14ac:dyDescent="0.25">
      <c r="B4246" s="1"/>
      <c r="C4246" s="1"/>
      <c r="D4246" s="1"/>
      <c r="E4246" s="1"/>
      <c r="F4246" s="1"/>
    </row>
    <row r="4247" spans="2:6" x14ac:dyDescent="0.25">
      <c r="B4247" s="1"/>
      <c r="C4247" s="1"/>
      <c r="D4247" s="1"/>
      <c r="E4247" s="1"/>
      <c r="F4247" s="1"/>
    </row>
    <row r="4248" spans="2:6" x14ac:dyDescent="0.25">
      <c r="B4248" s="1"/>
      <c r="C4248" s="1"/>
      <c r="D4248" s="1"/>
      <c r="E4248" s="1"/>
      <c r="F4248" s="1"/>
    </row>
    <row r="4249" spans="2:6" x14ac:dyDescent="0.25">
      <c r="B4249" s="1"/>
      <c r="C4249" s="1"/>
      <c r="D4249" s="1"/>
      <c r="E4249" s="1"/>
      <c r="F4249" s="1"/>
    </row>
    <row r="4250" spans="2:6" x14ac:dyDescent="0.25">
      <c r="B4250" s="1"/>
      <c r="C4250" s="1"/>
      <c r="D4250" s="1"/>
      <c r="E4250" s="1"/>
      <c r="F4250" s="1"/>
    </row>
    <row r="4251" spans="2:6" x14ac:dyDescent="0.25">
      <c r="B4251" s="1"/>
      <c r="C4251" s="1"/>
      <c r="D4251" s="1"/>
      <c r="E4251" s="1"/>
      <c r="F4251" s="1"/>
    </row>
    <row r="4252" spans="2:6" x14ac:dyDescent="0.25">
      <c r="B4252" s="1"/>
      <c r="C4252" s="1"/>
      <c r="D4252" s="1"/>
      <c r="E4252" s="1"/>
      <c r="F4252" s="1"/>
    </row>
    <row r="4253" spans="2:6" x14ac:dyDescent="0.25">
      <c r="B4253" s="1"/>
      <c r="C4253" s="1"/>
      <c r="D4253" s="1"/>
      <c r="E4253" s="1"/>
      <c r="F4253" s="1"/>
    </row>
    <row r="4254" spans="2:6" x14ac:dyDescent="0.25">
      <c r="B4254" s="1"/>
      <c r="C4254" s="1"/>
      <c r="D4254" s="1"/>
      <c r="E4254" s="1"/>
      <c r="F4254" s="1"/>
    </row>
    <row r="4255" spans="2:6" x14ac:dyDescent="0.25">
      <c r="B4255" s="1"/>
      <c r="C4255" s="1"/>
      <c r="D4255" s="1"/>
      <c r="E4255" s="1"/>
      <c r="F4255" s="1"/>
    </row>
    <row r="4256" spans="2:6" x14ac:dyDescent="0.25">
      <c r="B4256" s="1"/>
      <c r="C4256" s="1"/>
      <c r="D4256" s="1"/>
      <c r="E4256" s="1"/>
      <c r="F4256" s="1"/>
    </row>
    <row r="4257" spans="2:6" x14ac:dyDescent="0.25">
      <c r="B4257" s="1"/>
      <c r="C4257" s="1"/>
      <c r="D4257" s="1"/>
      <c r="E4257" s="1"/>
      <c r="F4257" s="1"/>
    </row>
    <row r="4258" spans="2:6" x14ac:dyDescent="0.25">
      <c r="B4258" s="1"/>
      <c r="C4258" s="1"/>
      <c r="D4258" s="1"/>
      <c r="E4258" s="1"/>
      <c r="F4258" s="1"/>
    </row>
    <row r="4259" spans="2:6" x14ac:dyDescent="0.25">
      <c r="B4259" s="1"/>
      <c r="C4259" s="1"/>
      <c r="D4259" s="1"/>
      <c r="E4259" s="1"/>
      <c r="F4259" s="1"/>
    </row>
    <row r="4260" spans="2:6" x14ac:dyDescent="0.25">
      <c r="B4260" s="1"/>
      <c r="C4260" s="1"/>
      <c r="D4260" s="1"/>
      <c r="E4260" s="1"/>
      <c r="F4260" s="1"/>
    </row>
    <row r="4261" spans="2:6" x14ac:dyDescent="0.25">
      <c r="B4261" s="1"/>
      <c r="C4261" s="1"/>
      <c r="D4261" s="1"/>
      <c r="E4261" s="1"/>
      <c r="F4261" s="1"/>
    </row>
    <row r="4262" spans="2:6" x14ac:dyDescent="0.25">
      <c r="B4262" s="1"/>
      <c r="C4262" s="1"/>
      <c r="D4262" s="1"/>
      <c r="E4262" s="1"/>
      <c r="F4262" s="1"/>
    </row>
    <row r="4263" spans="2:6" x14ac:dyDescent="0.25">
      <c r="B4263" s="1"/>
      <c r="C4263" s="1"/>
      <c r="D4263" s="1"/>
      <c r="E4263" s="1"/>
      <c r="F4263" s="1"/>
    </row>
    <row r="4264" spans="2:6" x14ac:dyDescent="0.25">
      <c r="B4264" s="1"/>
      <c r="C4264" s="1"/>
      <c r="D4264" s="1"/>
      <c r="E4264" s="1"/>
      <c r="F4264" s="1"/>
    </row>
    <row r="4265" spans="2:6" x14ac:dyDescent="0.25">
      <c r="B4265" s="1"/>
      <c r="C4265" s="1"/>
      <c r="D4265" s="1"/>
      <c r="E4265" s="1"/>
      <c r="F4265" s="1"/>
    </row>
    <row r="4266" spans="2:6" x14ac:dyDescent="0.25">
      <c r="B4266" s="1"/>
      <c r="C4266" s="1"/>
      <c r="D4266" s="1"/>
      <c r="E4266" s="1"/>
      <c r="F4266" s="1"/>
    </row>
    <row r="4267" spans="2:6" x14ac:dyDescent="0.25">
      <c r="B4267" s="1"/>
      <c r="C4267" s="1"/>
      <c r="D4267" s="1"/>
      <c r="E4267" s="1"/>
      <c r="F4267" s="1"/>
    </row>
    <row r="4268" spans="2:6" x14ac:dyDescent="0.25">
      <c r="B4268" s="1"/>
      <c r="C4268" s="1"/>
      <c r="D4268" s="1"/>
      <c r="E4268" s="1"/>
      <c r="F4268" s="1"/>
    </row>
    <row r="4269" spans="2:6" x14ac:dyDescent="0.25">
      <c r="B4269" s="1"/>
      <c r="C4269" s="1"/>
      <c r="D4269" s="1"/>
      <c r="E4269" s="1"/>
      <c r="F4269" s="1"/>
    </row>
    <row r="4270" spans="2:6" x14ac:dyDescent="0.25">
      <c r="B4270" s="1"/>
      <c r="C4270" s="1"/>
      <c r="D4270" s="1"/>
      <c r="E4270" s="1"/>
      <c r="F4270" s="1"/>
    </row>
    <row r="4271" spans="2:6" x14ac:dyDescent="0.25">
      <c r="B4271" s="1"/>
      <c r="C4271" s="1"/>
      <c r="D4271" s="1"/>
      <c r="E4271" s="1"/>
      <c r="F4271" s="1"/>
    </row>
    <row r="4272" spans="2:6" x14ac:dyDescent="0.25">
      <c r="B4272" s="1"/>
      <c r="C4272" s="1"/>
      <c r="D4272" s="1"/>
      <c r="E4272" s="1"/>
      <c r="F4272" s="1"/>
    </row>
    <row r="4273" spans="2:6" x14ac:dyDescent="0.25">
      <c r="B4273" s="1"/>
      <c r="C4273" s="1"/>
      <c r="D4273" s="1"/>
      <c r="E4273" s="1"/>
      <c r="F4273" s="1"/>
    </row>
    <row r="4274" spans="2:6" x14ac:dyDescent="0.25">
      <c r="B4274" s="1"/>
      <c r="C4274" s="1"/>
      <c r="D4274" s="1"/>
      <c r="E4274" s="1"/>
      <c r="F4274" s="1"/>
    </row>
    <row r="4275" spans="2:6" x14ac:dyDescent="0.25">
      <c r="B4275" s="1"/>
      <c r="C4275" s="1"/>
      <c r="D4275" s="1"/>
      <c r="E4275" s="1"/>
      <c r="F4275" s="1"/>
    </row>
    <row r="4276" spans="2:6" x14ac:dyDescent="0.25">
      <c r="B4276" s="1"/>
      <c r="C4276" s="1"/>
      <c r="D4276" s="1"/>
      <c r="E4276" s="1"/>
      <c r="F4276" s="1"/>
    </row>
    <row r="4277" spans="2:6" x14ac:dyDescent="0.25">
      <c r="B4277" s="1"/>
      <c r="C4277" s="1"/>
      <c r="D4277" s="1"/>
      <c r="E4277" s="1"/>
      <c r="F4277" s="1"/>
    </row>
    <row r="4278" spans="2:6" x14ac:dyDescent="0.25">
      <c r="B4278" s="1"/>
      <c r="C4278" s="1"/>
      <c r="D4278" s="1"/>
      <c r="E4278" s="1"/>
      <c r="F4278" s="1"/>
    </row>
    <row r="4279" spans="2:6" x14ac:dyDescent="0.25">
      <c r="B4279" s="1"/>
      <c r="C4279" s="1"/>
      <c r="D4279" s="1"/>
      <c r="E4279" s="1"/>
      <c r="F4279" s="1"/>
    </row>
    <row r="4280" spans="2:6" x14ac:dyDescent="0.25">
      <c r="B4280" s="1"/>
      <c r="C4280" s="1"/>
      <c r="D4280" s="1"/>
      <c r="E4280" s="1"/>
      <c r="F4280" s="1"/>
    </row>
    <row r="4281" spans="2:6" x14ac:dyDescent="0.25">
      <c r="B4281" s="1"/>
      <c r="C4281" s="1"/>
      <c r="D4281" s="1"/>
      <c r="E4281" s="1"/>
      <c r="F4281" s="1"/>
    </row>
    <row r="4282" spans="2:6" x14ac:dyDescent="0.25">
      <c r="B4282" s="1"/>
      <c r="C4282" s="1"/>
      <c r="D4282" s="1"/>
      <c r="E4282" s="1"/>
      <c r="F4282" s="1"/>
    </row>
    <row r="4283" spans="2:6" x14ac:dyDescent="0.25">
      <c r="B4283" s="1"/>
      <c r="C4283" s="1"/>
      <c r="D4283" s="1"/>
      <c r="E4283" s="1"/>
      <c r="F4283" s="1"/>
    </row>
    <row r="4284" spans="2:6" x14ac:dyDescent="0.25">
      <c r="B4284" s="1"/>
      <c r="C4284" s="1"/>
      <c r="D4284" s="1"/>
      <c r="E4284" s="1"/>
      <c r="F4284" s="1"/>
    </row>
    <row r="4285" spans="2:6" x14ac:dyDescent="0.25">
      <c r="B4285" s="1"/>
      <c r="C4285" s="1"/>
      <c r="D4285" s="1"/>
      <c r="E4285" s="1"/>
      <c r="F4285" s="1"/>
    </row>
    <row r="4286" spans="2:6" x14ac:dyDescent="0.25">
      <c r="B4286" s="1"/>
      <c r="C4286" s="1"/>
      <c r="D4286" s="1"/>
      <c r="E4286" s="1"/>
      <c r="F4286" s="1"/>
    </row>
    <row r="4287" spans="2:6" x14ac:dyDescent="0.25">
      <c r="B4287" s="1"/>
      <c r="C4287" s="1"/>
      <c r="D4287" s="1"/>
      <c r="E4287" s="1"/>
      <c r="F4287" s="1"/>
    </row>
    <row r="4288" spans="2:6" x14ac:dyDescent="0.25">
      <c r="B4288" s="1"/>
      <c r="C4288" s="1"/>
      <c r="D4288" s="1"/>
      <c r="E4288" s="1"/>
      <c r="F4288" s="1"/>
    </row>
    <row r="4289" spans="2:6" x14ac:dyDescent="0.25">
      <c r="B4289" s="1"/>
      <c r="C4289" s="1"/>
      <c r="D4289" s="1"/>
      <c r="E4289" s="1"/>
      <c r="F4289" s="1"/>
    </row>
    <row r="4290" spans="2:6" x14ac:dyDescent="0.25">
      <c r="B4290" s="1"/>
      <c r="C4290" s="1"/>
      <c r="D4290" s="1"/>
      <c r="E4290" s="1"/>
      <c r="F4290" s="1"/>
    </row>
    <row r="4291" spans="2:6" x14ac:dyDescent="0.25">
      <c r="B4291" s="1"/>
      <c r="C4291" s="1"/>
      <c r="D4291" s="1"/>
      <c r="E4291" s="1"/>
      <c r="F4291" s="1"/>
    </row>
    <row r="4292" spans="2:6" x14ac:dyDescent="0.25">
      <c r="B4292" s="1"/>
      <c r="C4292" s="1"/>
      <c r="D4292" s="1"/>
      <c r="E4292" s="1"/>
      <c r="F4292" s="1"/>
    </row>
    <row r="4293" spans="2:6" x14ac:dyDescent="0.25">
      <c r="B4293" s="1"/>
      <c r="C4293" s="1"/>
      <c r="D4293" s="1"/>
      <c r="E4293" s="1"/>
      <c r="F4293" s="1"/>
    </row>
    <row r="4294" spans="2:6" x14ac:dyDescent="0.25">
      <c r="B4294" s="1"/>
      <c r="C4294" s="1"/>
      <c r="D4294" s="1"/>
      <c r="E4294" s="1"/>
      <c r="F4294" s="1"/>
    </row>
    <row r="4295" spans="2:6" x14ac:dyDescent="0.25">
      <c r="B4295" s="1"/>
      <c r="C4295" s="1"/>
      <c r="D4295" s="1"/>
      <c r="E4295" s="1"/>
      <c r="F4295" s="1"/>
    </row>
    <row r="4296" spans="2:6" x14ac:dyDescent="0.25">
      <c r="B4296" s="1"/>
      <c r="C4296" s="1"/>
      <c r="D4296" s="1"/>
      <c r="E4296" s="1"/>
      <c r="F4296" s="1"/>
    </row>
    <row r="4297" spans="2:6" x14ac:dyDescent="0.25">
      <c r="B4297" s="1"/>
      <c r="C4297" s="1"/>
      <c r="D4297" s="1"/>
      <c r="E4297" s="1"/>
      <c r="F4297" s="1"/>
    </row>
    <row r="4298" spans="2:6" x14ac:dyDescent="0.25">
      <c r="B4298" s="1"/>
      <c r="C4298" s="1"/>
      <c r="D4298" s="1"/>
      <c r="E4298" s="1"/>
      <c r="F4298" s="1"/>
    </row>
    <row r="4299" spans="2:6" x14ac:dyDescent="0.25">
      <c r="B4299" s="1"/>
      <c r="C4299" s="1"/>
      <c r="D4299" s="1"/>
      <c r="E4299" s="1"/>
      <c r="F4299" s="1"/>
    </row>
    <row r="4300" spans="2:6" x14ac:dyDescent="0.25">
      <c r="B4300" s="1"/>
      <c r="C4300" s="1"/>
      <c r="D4300" s="1"/>
      <c r="E4300" s="1"/>
      <c r="F4300" s="1"/>
    </row>
    <row r="4301" spans="2:6" x14ac:dyDescent="0.25">
      <c r="B4301" s="1"/>
      <c r="C4301" s="1"/>
      <c r="D4301" s="1"/>
      <c r="E4301" s="1"/>
      <c r="F4301" s="1"/>
    </row>
    <row r="4302" spans="2:6" x14ac:dyDescent="0.25">
      <c r="B4302" s="1"/>
      <c r="C4302" s="1"/>
      <c r="D4302" s="1"/>
      <c r="E4302" s="1"/>
      <c r="F4302" s="1"/>
    </row>
    <row r="4303" spans="2:6" x14ac:dyDescent="0.25">
      <c r="B4303" s="1"/>
      <c r="C4303" s="1"/>
      <c r="D4303" s="1"/>
      <c r="E4303" s="1"/>
      <c r="F4303" s="1"/>
    </row>
    <row r="4304" spans="2:6" x14ac:dyDescent="0.25">
      <c r="B4304" s="1"/>
      <c r="C4304" s="1"/>
      <c r="D4304" s="1"/>
      <c r="E4304" s="1"/>
      <c r="F4304" s="1"/>
    </row>
    <row r="4305" spans="2:6" x14ac:dyDescent="0.25">
      <c r="B4305" s="1"/>
      <c r="C4305" s="1"/>
      <c r="D4305" s="1"/>
      <c r="E4305" s="1"/>
      <c r="F4305" s="1"/>
    </row>
    <row r="4306" spans="2:6" x14ac:dyDescent="0.25">
      <c r="B4306" s="1"/>
      <c r="C4306" s="1"/>
      <c r="D4306" s="1"/>
      <c r="E4306" s="1"/>
      <c r="F4306" s="1"/>
    </row>
    <row r="4307" spans="2:6" x14ac:dyDescent="0.25">
      <c r="B4307" s="1"/>
      <c r="C4307" s="1"/>
      <c r="D4307" s="1"/>
      <c r="E4307" s="1"/>
      <c r="F4307" s="1"/>
    </row>
    <row r="4308" spans="2:6" x14ac:dyDescent="0.25">
      <c r="B4308" s="1"/>
      <c r="C4308" s="1"/>
      <c r="D4308" s="1"/>
      <c r="E4308" s="1"/>
      <c r="F4308" s="1"/>
    </row>
    <row r="4309" spans="2:6" x14ac:dyDescent="0.25">
      <c r="B4309" s="1"/>
      <c r="C4309" s="1"/>
      <c r="D4309" s="1"/>
      <c r="E4309" s="1"/>
      <c r="F4309" s="1"/>
    </row>
    <row r="4310" spans="2:6" x14ac:dyDescent="0.25">
      <c r="B4310" s="1"/>
      <c r="C4310" s="1"/>
      <c r="D4310" s="1"/>
      <c r="E4310" s="1"/>
      <c r="F4310" s="1"/>
    </row>
    <row r="4311" spans="2:6" x14ac:dyDescent="0.25">
      <c r="B4311" s="1"/>
      <c r="C4311" s="1"/>
      <c r="D4311" s="1"/>
      <c r="E4311" s="1"/>
      <c r="F4311" s="1"/>
    </row>
    <row r="4312" spans="2:6" x14ac:dyDescent="0.25">
      <c r="B4312" s="1"/>
      <c r="C4312" s="1"/>
      <c r="D4312" s="1"/>
      <c r="E4312" s="1"/>
      <c r="F4312" s="1"/>
    </row>
    <row r="4313" spans="2:6" x14ac:dyDescent="0.25">
      <c r="B4313" s="1"/>
      <c r="C4313" s="1"/>
      <c r="D4313" s="1"/>
      <c r="E4313" s="1"/>
      <c r="F4313" s="1"/>
    </row>
    <row r="4314" spans="2:6" x14ac:dyDescent="0.25">
      <c r="B4314" s="1"/>
      <c r="C4314" s="1"/>
      <c r="D4314" s="1"/>
      <c r="E4314" s="1"/>
      <c r="F4314" s="1"/>
    </row>
    <row r="4315" spans="2:6" x14ac:dyDescent="0.25">
      <c r="B4315" s="1"/>
      <c r="C4315" s="1"/>
      <c r="D4315" s="1"/>
      <c r="E4315" s="1"/>
      <c r="F4315" s="1"/>
    </row>
    <row r="4316" spans="2:6" x14ac:dyDescent="0.25">
      <c r="B4316" s="1"/>
      <c r="C4316" s="1"/>
      <c r="D4316" s="1"/>
      <c r="E4316" s="1"/>
      <c r="F4316" s="1"/>
    </row>
    <row r="4317" spans="2:6" x14ac:dyDescent="0.25">
      <c r="B4317" s="1"/>
      <c r="C4317" s="1"/>
      <c r="D4317" s="1"/>
      <c r="E4317" s="1"/>
      <c r="F4317" s="1"/>
    </row>
    <row r="4318" spans="2:6" x14ac:dyDescent="0.25">
      <c r="B4318" s="1"/>
      <c r="C4318" s="1"/>
      <c r="D4318" s="1"/>
      <c r="E4318" s="1"/>
      <c r="F4318" s="1"/>
    </row>
    <row r="4319" spans="2:6" x14ac:dyDescent="0.25">
      <c r="B4319" s="1"/>
      <c r="C4319" s="1"/>
      <c r="D4319" s="1"/>
      <c r="E4319" s="1"/>
      <c r="F4319" s="1"/>
    </row>
    <row r="4320" spans="2:6" x14ac:dyDescent="0.25">
      <c r="B4320" s="1"/>
      <c r="C4320" s="1"/>
      <c r="D4320" s="1"/>
      <c r="E4320" s="1"/>
      <c r="F4320" s="1"/>
    </row>
    <row r="4321" spans="2:6" x14ac:dyDescent="0.25">
      <c r="B4321" s="1"/>
      <c r="C4321" s="1"/>
      <c r="D4321" s="1"/>
      <c r="E4321" s="1"/>
      <c r="F4321" s="1"/>
    </row>
    <row r="4322" spans="2:6" x14ac:dyDescent="0.25">
      <c r="B4322" s="1"/>
      <c r="C4322" s="1"/>
      <c r="D4322" s="1"/>
      <c r="E4322" s="1"/>
      <c r="F4322" s="1"/>
    </row>
    <row r="4323" spans="2:6" x14ac:dyDescent="0.25">
      <c r="B4323" s="1"/>
      <c r="C4323" s="1"/>
      <c r="D4323" s="1"/>
      <c r="E4323" s="1"/>
      <c r="F4323" s="1"/>
    </row>
    <row r="4324" spans="2:6" x14ac:dyDescent="0.25">
      <c r="B4324" s="1"/>
      <c r="C4324" s="1"/>
      <c r="D4324" s="1"/>
      <c r="E4324" s="1"/>
      <c r="F4324" s="1"/>
    </row>
    <row r="4325" spans="2:6" x14ac:dyDescent="0.25">
      <c r="B4325" s="1"/>
      <c r="C4325" s="1"/>
      <c r="D4325" s="1"/>
      <c r="E4325" s="1"/>
      <c r="F4325" s="1"/>
    </row>
    <row r="4326" spans="2:6" x14ac:dyDescent="0.25">
      <c r="B4326" s="1"/>
      <c r="C4326" s="1"/>
      <c r="D4326" s="1"/>
      <c r="E4326" s="1"/>
      <c r="F4326" s="1"/>
    </row>
    <row r="4327" spans="2:6" x14ac:dyDescent="0.25">
      <c r="B4327" s="1"/>
      <c r="C4327" s="1"/>
      <c r="D4327" s="1"/>
      <c r="E4327" s="1"/>
      <c r="F4327" s="1"/>
    </row>
    <row r="4328" spans="2:6" x14ac:dyDescent="0.25">
      <c r="B4328" s="1"/>
      <c r="C4328" s="1"/>
      <c r="D4328" s="1"/>
      <c r="E4328" s="1"/>
      <c r="F4328" s="1"/>
    </row>
    <row r="4329" spans="2:6" x14ac:dyDescent="0.25">
      <c r="B4329" s="1"/>
      <c r="C4329" s="1"/>
      <c r="D4329" s="1"/>
      <c r="E4329" s="1"/>
      <c r="F4329" s="1"/>
    </row>
    <row r="4330" spans="2:6" x14ac:dyDescent="0.25">
      <c r="B4330" s="1"/>
      <c r="C4330" s="1"/>
      <c r="D4330" s="1"/>
      <c r="E4330" s="1"/>
      <c r="F4330" s="1"/>
    </row>
    <row r="4331" spans="2:6" x14ac:dyDescent="0.25">
      <c r="B4331" s="1"/>
      <c r="C4331" s="1"/>
      <c r="D4331" s="1"/>
      <c r="E4331" s="1"/>
      <c r="F4331" s="1"/>
    </row>
    <row r="4332" spans="2:6" x14ac:dyDescent="0.25">
      <c r="B4332" s="1"/>
      <c r="C4332" s="1"/>
      <c r="D4332" s="1"/>
      <c r="E4332" s="1"/>
      <c r="F4332" s="1"/>
    </row>
    <row r="4333" spans="2:6" x14ac:dyDescent="0.25">
      <c r="B4333" s="1"/>
      <c r="C4333" s="1"/>
      <c r="D4333" s="1"/>
      <c r="E4333" s="1"/>
      <c r="F4333" s="1"/>
    </row>
    <row r="4334" spans="2:6" x14ac:dyDescent="0.25">
      <c r="B4334" s="1"/>
      <c r="C4334" s="1"/>
      <c r="D4334" s="1"/>
      <c r="E4334" s="1"/>
      <c r="F4334" s="1"/>
    </row>
    <row r="4335" spans="2:6" x14ac:dyDescent="0.25">
      <c r="B4335" s="1"/>
      <c r="C4335" s="1"/>
      <c r="D4335" s="1"/>
      <c r="E4335" s="1"/>
      <c r="F4335" s="1"/>
    </row>
    <row r="4336" spans="2:6" x14ac:dyDescent="0.25">
      <c r="B4336" s="1"/>
      <c r="C4336" s="1"/>
      <c r="D4336" s="1"/>
      <c r="E4336" s="1"/>
      <c r="F4336" s="1"/>
    </row>
    <row r="4337" spans="2:6" x14ac:dyDescent="0.25">
      <c r="B4337" s="1"/>
      <c r="C4337" s="1"/>
      <c r="D4337" s="1"/>
      <c r="E4337" s="1"/>
      <c r="F4337" s="1"/>
    </row>
    <row r="4338" spans="2:6" x14ac:dyDescent="0.25">
      <c r="B4338" s="1"/>
      <c r="C4338" s="1"/>
      <c r="D4338" s="1"/>
      <c r="E4338" s="1"/>
      <c r="F4338" s="1"/>
    </row>
    <row r="4339" spans="2:6" x14ac:dyDescent="0.25">
      <c r="B4339" s="1"/>
      <c r="C4339" s="1"/>
      <c r="D4339" s="1"/>
      <c r="E4339" s="1"/>
      <c r="F4339" s="1"/>
    </row>
    <row r="4340" spans="2:6" x14ac:dyDescent="0.25">
      <c r="B4340" s="1"/>
      <c r="C4340" s="1"/>
      <c r="D4340" s="1"/>
      <c r="E4340" s="1"/>
      <c r="F4340" s="1"/>
    </row>
    <row r="4341" spans="2:6" x14ac:dyDescent="0.25">
      <c r="B4341" s="1"/>
      <c r="C4341" s="1"/>
      <c r="D4341" s="1"/>
      <c r="E4341" s="1"/>
      <c r="F4341" s="1"/>
    </row>
    <row r="4342" spans="2:6" x14ac:dyDescent="0.25">
      <c r="B4342" s="1"/>
      <c r="C4342" s="1"/>
      <c r="D4342" s="1"/>
      <c r="E4342" s="1"/>
      <c r="F4342" s="1"/>
    </row>
    <row r="4343" spans="2:6" x14ac:dyDescent="0.25">
      <c r="B4343" s="1"/>
      <c r="C4343" s="1"/>
      <c r="D4343" s="1"/>
      <c r="E4343" s="1"/>
      <c r="F4343" s="1"/>
    </row>
    <row r="4344" spans="2:6" x14ac:dyDescent="0.25">
      <c r="B4344" s="1"/>
      <c r="C4344" s="1"/>
      <c r="D4344" s="1"/>
      <c r="E4344" s="1"/>
      <c r="F4344" s="1"/>
    </row>
    <row r="4345" spans="2:6" x14ac:dyDescent="0.25">
      <c r="B4345" s="1"/>
      <c r="C4345" s="1"/>
      <c r="D4345" s="1"/>
      <c r="E4345" s="1"/>
      <c r="F4345" s="1"/>
    </row>
    <row r="4346" spans="2:6" x14ac:dyDescent="0.25">
      <c r="B4346" s="1"/>
      <c r="C4346" s="1"/>
      <c r="D4346" s="1"/>
      <c r="E4346" s="1"/>
      <c r="F4346" s="1"/>
    </row>
    <row r="4347" spans="2:6" x14ac:dyDescent="0.25">
      <c r="B4347" s="1"/>
      <c r="C4347" s="1"/>
      <c r="D4347" s="1"/>
      <c r="E4347" s="1"/>
      <c r="F4347" s="1"/>
    </row>
    <row r="4348" spans="2:6" x14ac:dyDescent="0.25">
      <c r="B4348" s="1"/>
      <c r="C4348" s="1"/>
      <c r="D4348" s="1"/>
      <c r="E4348" s="1"/>
      <c r="F4348" s="1"/>
    </row>
    <row r="4349" spans="2:6" x14ac:dyDescent="0.25">
      <c r="B4349" s="1"/>
      <c r="C4349" s="1"/>
      <c r="D4349" s="1"/>
      <c r="E4349" s="1"/>
      <c r="F4349" s="1"/>
    </row>
    <row r="4350" spans="2:6" x14ac:dyDescent="0.25">
      <c r="B4350" s="1"/>
      <c r="C4350" s="1"/>
      <c r="D4350" s="1"/>
      <c r="E4350" s="1"/>
      <c r="F4350" s="1"/>
    </row>
    <row r="4351" spans="2:6" x14ac:dyDescent="0.25">
      <c r="B4351" s="1"/>
      <c r="C4351" s="1"/>
      <c r="D4351" s="1"/>
      <c r="E4351" s="1"/>
      <c r="F4351" s="1"/>
    </row>
    <row r="4352" spans="2:6" x14ac:dyDescent="0.25">
      <c r="B4352" s="1"/>
      <c r="C4352" s="1"/>
      <c r="D4352" s="1"/>
      <c r="E4352" s="1"/>
      <c r="F4352" s="1"/>
    </row>
    <row r="4353" spans="2:6" x14ac:dyDescent="0.25">
      <c r="B4353" s="1"/>
      <c r="C4353" s="1"/>
      <c r="D4353" s="1"/>
      <c r="E4353" s="1"/>
      <c r="F4353" s="1"/>
    </row>
    <row r="4354" spans="2:6" x14ac:dyDescent="0.25">
      <c r="B4354" s="1"/>
      <c r="C4354" s="1"/>
      <c r="D4354" s="1"/>
      <c r="E4354" s="1"/>
      <c r="F4354" s="1"/>
    </row>
    <row r="4355" spans="2:6" x14ac:dyDescent="0.25">
      <c r="B4355" s="1"/>
      <c r="C4355" s="1"/>
      <c r="D4355" s="1"/>
      <c r="E4355" s="1"/>
      <c r="F4355" s="1"/>
    </row>
    <row r="4356" spans="2:6" x14ac:dyDescent="0.25">
      <c r="B4356" s="1"/>
      <c r="C4356" s="1"/>
      <c r="D4356" s="1"/>
      <c r="E4356" s="1"/>
      <c r="F4356" s="1"/>
    </row>
    <row r="4357" spans="2:6" x14ac:dyDescent="0.25">
      <c r="B4357" s="1"/>
      <c r="C4357" s="1"/>
      <c r="D4357" s="1"/>
      <c r="E4357" s="1"/>
      <c r="F4357" s="1"/>
    </row>
    <row r="4358" spans="2:6" x14ac:dyDescent="0.25">
      <c r="B4358" s="1"/>
      <c r="C4358" s="1"/>
      <c r="D4358" s="1"/>
      <c r="E4358" s="1"/>
      <c r="F4358" s="1"/>
    </row>
    <row r="4359" spans="2:6" x14ac:dyDescent="0.25">
      <c r="B4359" s="1"/>
      <c r="C4359" s="1"/>
      <c r="D4359" s="1"/>
      <c r="E4359" s="1"/>
      <c r="F4359" s="1"/>
    </row>
    <row r="4360" spans="2:6" x14ac:dyDescent="0.25">
      <c r="B4360" s="1"/>
      <c r="C4360" s="1"/>
      <c r="D4360" s="1"/>
      <c r="E4360" s="1"/>
      <c r="F4360" s="1"/>
    </row>
    <row r="4361" spans="2:6" x14ac:dyDescent="0.25">
      <c r="B4361" s="1"/>
      <c r="C4361" s="1"/>
      <c r="D4361" s="1"/>
      <c r="E4361" s="1"/>
      <c r="F4361" s="1"/>
    </row>
    <row r="4362" spans="2:6" x14ac:dyDescent="0.25">
      <c r="B4362" s="1"/>
      <c r="C4362" s="1"/>
      <c r="D4362" s="1"/>
      <c r="E4362" s="1"/>
      <c r="F4362" s="1"/>
    </row>
    <row r="4363" spans="2:6" x14ac:dyDescent="0.25">
      <c r="B4363" s="1"/>
      <c r="C4363" s="1"/>
      <c r="D4363" s="1"/>
      <c r="E4363" s="1"/>
      <c r="F4363" s="1"/>
    </row>
    <row r="4364" spans="2:6" x14ac:dyDescent="0.25">
      <c r="B4364" s="1"/>
      <c r="C4364" s="1"/>
      <c r="D4364" s="1"/>
      <c r="E4364" s="1"/>
      <c r="F4364" s="1"/>
    </row>
    <row r="4365" spans="2:6" x14ac:dyDescent="0.25">
      <c r="B4365" s="1"/>
      <c r="C4365" s="1"/>
      <c r="D4365" s="1"/>
      <c r="E4365" s="1"/>
      <c r="F4365" s="1"/>
    </row>
    <row r="4366" spans="2:6" x14ac:dyDescent="0.25">
      <c r="B4366" s="1"/>
      <c r="C4366" s="1"/>
      <c r="D4366" s="1"/>
      <c r="E4366" s="1"/>
      <c r="F4366" s="1"/>
    </row>
    <row r="4367" spans="2:6" x14ac:dyDescent="0.25">
      <c r="B4367" s="1"/>
      <c r="C4367" s="1"/>
      <c r="D4367" s="1"/>
      <c r="E4367" s="1"/>
      <c r="F4367" s="1"/>
    </row>
    <row r="4368" spans="2:6" x14ac:dyDescent="0.25">
      <c r="B4368" s="1"/>
      <c r="C4368" s="1"/>
      <c r="D4368" s="1"/>
      <c r="E4368" s="1"/>
      <c r="F4368" s="1"/>
    </row>
    <row r="4369" spans="2:6" x14ac:dyDescent="0.25">
      <c r="B4369" s="1"/>
      <c r="C4369" s="1"/>
      <c r="D4369" s="1"/>
      <c r="E4369" s="1"/>
      <c r="F4369" s="1"/>
    </row>
    <row r="4370" spans="2:6" x14ac:dyDescent="0.25">
      <c r="B4370" s="1"/>
      <c r="C4370" s="1"/>
      <c r="D4370" s="1"/>
      <c r="E4370" s="1"/>
      <c r="F4370" s="1"/>
    </row>
    <row r="4371" spans="2:6" x14ac:dyDescent="0.25">
      <c r="B4371" s="1"/>
      <c r="C4371" s="1"/>
      <c r="D4371" s="1"/>
      <c r="E4371" s="1"/>
      <c r="F4371" s="1"/>
    </row>
    <row r="4372" spans="2:6" x14ac:dyDescent="0.25">
      <c r="B4372" s="1"/>
      <c r="C4372" s="1"/>
      <c r="D4372" s="1"/>
      <c r="E4372" s="1"/>
      <c r="F4372" s="1"/>
    </row>
    <row r="4373" spans="2:6" x14ac:dyDescent="0.25">
      <c r="B4373" s="1"/>
      <c r="C4373" s="1"/>
      <c r="D4373" s="1"/>
      <c r="E4373" s="1"/>
      <c r="F4373" s="1"/>
    </row>
    <row r="4374" spans="2:6" x14ac:dyDescent="0.25">
      <c r="B4374" s="1"/>
      <c r="C4374" s="1"/>
      <c r="D4374" s="1"/>
      <c r="E4374" s="1"/>
      <c r="F4374" s="1"/>
    </row>
    <row r="4375" spans="2:6" x14ac:dyDescent="0.25">
      <c r="B4375" s="1"/>
      <c r="C4375" s="1"/>
      <c r="D4375" s="1"/>
      <c r="E4375" s="1"/>
      <c r="F4375" s="1"/>
    </row>
    <row r="4376" spans="2:6" x14ac:dyDescent="0.25">
      <c r="B4376" s="1"/>
      <c r="C4376" s="1"/>
      <c r="D4376" s="1"/>
      <c r="E4376" s="1"/>
      <c r="F4376" s="1"/>
    </row>
    <row r="4377" spans="2:6" x14ac:dyDescent="0.25">
      <c r="B4377" s="1"/>
      <c r="C4377" s="1"/>
      <c r="D4377" s="1"/>
      <c r="E4377" s="1"/>
      <c r="F4377" s="1"/>
    </row>
    <row r="4378" spans="2:6" x14ac:dyDescent="0.25">
      <c r="B4378" s="1"/>
      <c r="C4378" s="1"/>
      <c r="D4378" s="1"/>
      <c r="E4378" s="1"/>
      <c r="F4378" s="1"/>
    </row>
    <row r="4379" spans="2:6" x14ac:dyDescent="0.25">
      <c r="B4379" s="1"/>
      <c r="C4379" s="1"/>
      <c r="D4379" s="1"/>
      <c r="E4379" s="1"/>
      <c r="F4379" s="1"/>
    </row>
    <row r="4380" spans="2:6" x14ac:dyDescent="0.25">
      <c r="B4380" s="1"/>
      <c r="C4380" s="1"/>
      <c r="D4380" s="1"/>
      <c r="E4380" s="1"/>
      <c r="F4380" s="1"/>
    </row>
    <row r="4381" spans="2:6" x14ac:dyDescent="0.25">
      <c r="B4381" s="1"/>
      <c r="C4381" s="1"/>
      <c r="D4381" s="1"/>
      <c r="E4381" s="1"/>
      <c r="F4381" s="1"/>
    </row>
    <row r="4382" spans="2:6" x14ac:dyDescent="0.25">
      <c r="B4382" s="1"/>
      <c r="C4382" s="1"/>
      <c r="D4382" s="1"/>
      <c r="E4382" s="1"/>
      <c r="F4382" s="1"/>
    </row>
    <row r="4383" spans="2:6" x14ac:dyDescent="0.25">
      <c r="B4383" s="1"/>
      <c r="C4383" s="1"/>
      <c r="D4383" s="1"/>
      <c r="E4383" s="1"/>
      <c r="F4383" s="1"/>
    </row>
    <row r="4384" spans="2:6" x14ac:dyDescent="0.25">
      <c r="B4384" s="1"/>
      <c r="C4384" s="1"/>
      <c r="D4384" s="1"/>
      <c r="E4384" s="1"/>
      <c r="F4384" s="1"/>
    </row>
    <row r="4385" spans="2:6" x14ac:dyDescent="0.25">
      <c r="B4385" s="1"/>
      <c r="C4385" s="1"/>
      <c r="D4385" s="1"/>
      <c r="E4385" s="1"/>
      <c r="F4385" s="1"/>
    </row>
    <row r="4386" spans="2:6" x14ac:dyDescent="0.25">
      <c r="B4386" s="1"/>
      <c r="C4386" s="1"/>
      <c r="D4386" s="1"/>
      <c r="E4386" s="1"/>
      <c r="F4386" s="1"/>
    </row>
    <row r="4387" spans="2:6" x14ac:dyDescent="0.25">
      <c r="B4387" s="1"/>
      <c r="C4387" s="1"/>
      <c r="D4387" s="1"/>
      <c r="E4387" s="1"/>
      <c r="F4387" s="1"/>
    </row>
    <row r="4388" spans="2:6" x14ac:dyDescent="0.25">
      <c r="B4388" s="1"/>
      <c r="C4388" s="1"/>
      <c r="D4388" s="1"/>
      <c r="E4388" s="1"/>
      <c r="F4388" s="1"/>
    </row>
    <row r="4389" spans="2:6" x14ac:dyDescent="0.25">
      <c r="B4389" s="1"/>
      <c r="C4389" s="1"/>
      <c r="D4389" s="1"/>
      <c r="E4389" s="1"/>
      <c r="F4389" s="1"/>
    </row>
    <row r="4390" spans="2:6" x14ac:dyDescent="0.25">
      <c r="B4390" s="1"/>
      <c r="C4390" s="1"/>
      <c r="D4390" s="1"/>
      <c r="E4390" s="1"/>
      <c r="F4390" s="1"/>
    </row>
    <row r="4391" spans="2:6" x14ac:dyDescent="0.25">
      <c r="B4391" s="1"/>
      <c r="C4391" s="1"/>
      <c r="D4391" s="1"/>
      <c r="E4391" s="1"/>
      <c r="F4391" s="1"/>
    </row>
    <row r="4392" spans="2:6" x14ac:dyDescent="0.25">
      <c r="B4392" s="1"/>
      <c r="C4392" s="1"/>
      <c r="D4392" s="1"/>
      <c r="E4392" s="1"/>
      <c r="F4392" s="1"/>
    </row>
    <row r="4393" spans="2:6" x14ac:dyDescent="0.25">
      <c r="B4393" s="1"/>
      <c r="C4393" s="1"/>
      <c r="D4393" s="1"/>
      <c r="E4393" s="1"/>
      <c r="F4393" s="1"/>
    </row>
    <row r="4394" spans="2:6" x14ac:dyDescent="0.25">
      <c r="B4394" s="1"/>
      <c r="C4394" s="1"/>
      <c r="D4394" s="1"/>
      <c r="E4394" s="1"/>
      <c r="F4394" s="1"/>
    </row>
    <row r="4395" spans="2:6" x14ac:dyDescent="0.25">
      <c r="B4395" s="1"/>
      <c r="C4395" s="1"/>
      <c r="D4395" s="1"/>
      <c r="E4395" s="1"/>
      <c r="F4395" s="1"/>
    </row>
    <row r="4396" spans="2:6" x14ac:dyDescent="0.25">
      <c r="B4396" s="1"/>
      <c r="C4396" s="1"/>
      <c r="D4396" s="1"/>
      <c r="E4396" s="1"/>
      <c r="F4396" s="1"/>
    </row>
    <row r="4397" spans="2:6" x14ac:dyDescent="0.25">
      <c r="B4397" s="1"/>
      <c r="C4397" s="1"/>
      <c r="D4397" s="1"/>
      <c r="E4397" s="1"/>
      <c r="F4397" s="1"/>
    </row>
    <row r="4398" spans="2:6" x14ac:dyDescent="0.25">
      <c r="B4398" s="1"/>
      <c r="C4398" s="1"/>
      <c r="D4398" s="1"/>
      <c r="E4398" s="1"/>
      <c r="F4398" s="1"/>
    </row>
    <row r="4399" spans="2:6" x14ac:dyDescent="0.25">
      <c r="B4399" s="1"/>
      <c r="C4399" s="1"/>
      <c r="D4399" s="1"/>
      <c r="E4399" s="1"/>
      <c r="F4399" s="1"/>
    </row>
    <row r="4400" spans="2:6" x14ac:dyDescent="0.25">
      <c r="B4400" s="1"/>
      <c r="C4400" s="1"/>
      <c r="D4400" s="1"/>
      <c r="E4400" s="1"/>
      <c r="F4400" s="1"/>
    </row>
    <row r="4401" spans="2:6" x14ac:dyDescent="0.25">
      <c r="B4401" s="1"/>
      <c r="C4401" s="1"/>
      <c r="D4401" s="1"/>
      <c r="E4401" s="1"/>
      <c r="F4401" s="1"/>
    </row>
    <row r="4402" spans="2:6" x14ac:dyDescent="0.25">
      <c r="B4402" s="1"/>
      <c r="C4402" s="1"/>
      <c r="D4402" s="1"/>
      <c r="E4402" s="1"/>
      <c r="F4402" s="1"/>
    </row>
    <row r="4403" spans="2:6" x14ac:dyDescent="0.25">
      <c r="B4403" s="1"/>
      <c r="C4403" s="1"/>
      <c r="D4403" s="1"/>
      <c r="E4403" s="1"/>
      <c r="F4403" s="1"/>
    </row>
    <row r="4404" spans="2:6" x14ac:dyDescent="0.25">
      <c r="B4404" s="1"/>
      <c r="C4404" s="1"/>
      <c r="D4404" s="1"/>
      <c r="E4404" s="1"/>
      <c r="F4404" s="1"/>
    </row>
    <row r="4405" spans="2:6" x14ac:dyDescent="0.25">
      <c r="B4405" s="1"/>
      <c r="C4405" s="1"/>
      <c r="D4405" s="1"/>
      <c r="E4405" s="1"/>
      <c r="F4405" s="1"/>
    </row>
    <row r="4406" spans="2:6" x14ac:dyDescent="0.25">
      <c r="B4406" s="1"/>
      <c r="C4406" s="1"/>
      <c r="D4406" s="1"/>
      <c r="E4406" s="1"/>
      <c r="F4406" s="1"/>
    </row>
    <row r="4407" spans="2:6" x14ac:dyDescent="0.25">
      <c r="B4407" s="1"/>
      <c r="C4407" s="1"/>
      <c r="D4407" s="1"/>
      <c r="E4407" s="1"/>
      <c r="F4407" s="1"/>
    </row>
    <row r="4408" spans="2:6" x14ac:dyDescent="0.25">
      <c r="B4408" s="1"/>
      <c r="C4408" s="1"/>
      <c r="D4408" s="1"/>
      <c r="E4408" s="1"/>
      <c r="F4408" s="1"/>
    </row>
    <row r="4409" spans="2:6" x14ac:dyDescent="0.25">
      <c r="B4409" s="1"/>
      <c r="C4409" s="1"/>
      <c r="D4409" s="1"/>
      <c r="E4409" s="1"/>
      <c r="F4409" s="1"/>
    </row>
    <row r="4410" spans="2:6" x14ac:dyDescent="0.25">
      <c r="B4410" s="1"/>
      <c r="C4410" s="1"/>
      <c r="D4410" s="1"/>
      <c r="E4410" s="1"/>
      <c r="F4410" s="1"/>
    </row>
    <row r="4411" spans="2:6" x14ac:dyDescent="0.25">
      <c r="B4411" s="1"/>
      <c r="C4411" s="1"/>
      <c r="D4411" s="1"/>
      <c r="E4411" s="1"/>
      <c r="F4411" s="1"/>
    </row>
    <row r="4412" spans="2:6" x14ac:dyDescent="0.25">
      <c r="B4412" s="1"/>
      <c r="C4412" s="1"/>
      <c r="D4412" s="1"/>
      <c r="E4412" s="1"/>
      <c r="F4412" s="1"/>
    </row>
    <row r="4413" spans="2:6" x14ac:dyDescent="0.25">
      <c r="B4413" s="1"/>
      <c r="C4413" s="1"/>
      <c r="D4413" s="1"/>
      <c r="E4413" s="1"/>
      <c r="F4413" s="1"/>
    </row>
    <row r="4414" spans="2:6" x14ac:dyDescent="0.25">
      <c r="B4414" s="1"/>
      <c r="C4414" s="1"/>
      <c r="D4414" s="1"/>
      <c r="E4414" s="1"/>
      <c r="F4414" s="1"/>
    </row>
    <row r="4415" spans="2:6" x14ac:dyDescent="0.25">
      <c r="B4415" s="1"/>
      <c r="C4415" s="1"/>
      <c r="D4415" s="1"/>
      <c r="E4415" s="1"/>
      <c r="F4415" s="1"/>
    </row>
    <row r="4416" spans="2:6" x14ac:dyDescent="0.25">
      <c r="B4416" s="1"/>
      <c r="C4416" s="1"/>
      <c r="D4416" s="1"/>
      <c r="E4416" s="1"/>
      <c r="F4416" s="1"/>
    </row>
    <row r="4417" spans="2:6" x14ac:dyDescent="0.25">
      <c r="B4417" s="1"/>
      <c r="C4417" s="1"/>
      <c r="D4417" s="1"/>
      <c r="E4417" s="1"/>
      <c r="F4417" s="1"/>
    </row>
    <row r="4418" spans="2:6" x14ac:dyDescent="0.25">
      <c r="B4418" s="1"/>
      <c r="C4418" s="1"/>
      <c r="D4418" s="1"/>
      <c r="E4418" s="1"/>
      <c r="F4418" s="1"/>
    </row>
    <row r="4419" spans="2:6" x14ac:dyDescent="0.25">
      <c r="B4419" s="1"/>
      <c r="C4419" s="1"/>
      <c r="D4419" s="1"/>
      <c r="E4419" s="1"/>
      <c r="F4419" s="1"/>
    </row>
    <row r="4420" spans="2:6" x14ac:dyDescent="0.25">
      <c r="B4420" s="1"/>
      <c r="C4420" s="1"/>
      <c r="D4420" s="1"/>
      <c r="E4420" s="1"/>
      <c r="F4420" s="1"/>
    </row>
    <row r="4421" spans="2:6" x14ac:dyDescent="0.25">
      <c r="B4421" s="1"/>
      <c r="C4421" s="1"/>
      <c r="D4421" s="1"/>
      <c r="E4421" s="1"/>
      <c r="F4421" s="1"/>
    </row>
    <row r="4422" spans="2:6" x14ac:dyDescent="0.25">
      <c r="B4422" s="1"/>
      <c r="C4422" s="1"/>
      <c r="D4422" s="1"/>
      <c r="E4422" s="1"/>
      <c r="F4422" s="1"/>
    </row>
    <row r="4423" spans="2:6" x14ac:dyDescent="0.25">
      <c r="B4423" s="1"/>
      <c r="C4423" s="1"/>
      <c r="D4423" s="1"/>
      <c r="E4423" s="1"/>
      <c r="F4423" s="1"/>
    </row>
    <row r="4424" spans="2:6" x14ac:dyDescent="0.25">
      <c r="B4424" s="1"/>
      <c r="C4424" s="1"/>
      <c r="D4424" s="1"/>
      <c r="E4424" s="1"/>
      <c r="F4424" s="1"/>
    </row>
    <row r="4425" spans="2:6" x14ac:dyDescent="0.25">
      <c r="B4425" s="1"/>
      <c r="C4425" s="1"/>
      <c r="D4425" s="1"/>
      <c r="E4425" s="1"/>
      <c r="F4425" s="1"/>
    </row>
    <row r="4426" spans="2:6" x14ac:dyDescent="0.25">
      <c r="B4426" s="1"/>
      <c r="C4426" s="1"/>
      <c r="D4426" s="1"/>
      <c r="E4426" s="1"/>
      <c r="F4426" s="1"/>
    </row>
    <row r="4427" spans="2:6" x14ac:dyDescent="0.25">
      <c r="B4427" s="1"/>
      <c r="C4427" s="1"/>
      <c r="D4427" s="1"/>
      <c r="E4427" s="1"/>
      <c r="F4427" s="1"/>
    </row>
    <row r="4428" spans="2:6" x14ac:dyDescent="0.25">
      <c r="B4428" s="1"/>
      <c r="C4428" s="1"/>
      <c r="D4428" s="1"/>
      <c r="E4428" s="1"/>
      <c r="F4428" s="1"/>
    </row>
    <row r="4429" spans="2:6" x14ac:dyDescent="0.25">
      <c r="B4429" s="1"/>
      <c r="C4429" s="1"/>
      <c r="D4429" s="1"/>
      <c r="E4429" s="1"/>
      <c r="F4429" s="1"/>
    </row>
    <row r="4430" spans="2:6" x14ac:dyDescent="0.25">
      <c r="B4430" s="1"/>
      <c r="C4430" s="1"/>
      <c r="D4430" s="1"/>
      <c r="E4430" s="1"/>
      <c r="F4430" s="1"/>
    </row>
    <row r="4431" spans="2:6" x14ac:dyDescent="0.25">
      <c r="B4431" s="1"/>
      <c r="C4431" s="1"/>
      <c r="D4431" s="1"/>
      <c r="E4431" s="1"/>
      <c r="F4431" s="1"/>
    </row>
    <row r="4432" spans="2:6" x14ac:dyDescent="0.25">
      <c r="B4432" s="1"/>
      <c r="C4432" s="1"/>
      <c r="D4432" s="1"/>
      <c r="E4432" s="1"/>
      <c r="F4432" s="1"/>
    </row>
    <row r="4433" spans="2:6" x14ac:dyDescent="0.25">
      <c r="B4433" s="1"/>
      <c r="C4433" s="1"/>
      <c r="D4433" s="1"/>
      <c r="E4433" s="1"/>
      <c r="F4433" s="1"/>
    </row>
    <row r="4434" spans="2:6" x14ac:dyDescent="0.25">
      <c r="B4434" s="1"/>
      <c r="C4434" s="1"/>
      <c r="D4434" s="1"/>
      <c r="E4434" s="1"/>
      <c r="F4434" s="1"/>
    </row>
    <row r="4435" spans="2:6" x14ac:dyDescent="0.25">
      <c r="B4435" s="1"/>
      <c r="C4435" s="1"/>
      <c r="D4435" s="1"/>
      <c r="E4435" s="1"/>
      <c r="F4435" s="1"/>
    </row>
    <row r="4436" spans="2:6" x14ac:dyDescent="0.25">
      <c r="B4436" s="1"/>
      <c r="C4436" s="1"/>
      <c r="D4436" s="1"/>
      <c r="E4436" s="1"/>
      <c r="F4436" s="1"/>
    </row>
    <row r="4437" spans="2:6" x14ac:dyDescent="0.25">
      <c r="B4437" s="1"/>
      <c r="C4437" s="1"/>
      <c r="D4437" s="1"/>
      <c r="E4437" s="1"/>
      <c r="F4437" s="1"/>
    </row>
    <row r="4438" spans="2:6" x14ac:dyDescent="0.25">
      <c r="B4438" s="1"/>
      <c r="C4438" s="1"/>
      <c r="D4438" s="1"/>
      <c r="E4438" s="1"/>
      <c r="F4438" s="1"/>
    </row>
    <row r="4439" spans="2:6" x14ac:dyDescent="0.25">
      <c r="B4439" s="1"/>
      <c r="C4439" s="1"/>
      <c r="D4439" s="1"/>
      <c r="E4439" s="1"/>
      <c r="F4439" s="1"/>
    </row>
    <row r="4440" spans="2:6" x14ac:dyDescent="0.25">
      <c r="B4440" s="1"/>
      <c r="C4440" s="1"/>
      <c r="D4440" s="1"/>
      <c r="E4440" s="1"/>
      <c r="F4440" s="1"/>
    </row>
    <row r="4441" spans="2:6" x14ac:dyDescent="0.25">
      <c r="B4441" s="1"/>
      <c r="C4441" s="1"/>
      <c r="D4441" s="1"/>
      <c r="E4441" s="1"/>
      <c r="F4441" s="1"/>
    </row>
    <row r="4442" spans="2:6" x14ac:dyDescent="0.25">
      <c r="B4442" s="1"/>
      <c r="C4442" s="1"/>
      <c r="D4442" s="1"/>
      <c r="E4442" s="1"/>
      <c r="F4442" s="1"/>
    </row>
    <row r="4443" spans="2:6" x14ac:dyDescent="0.25">
      <c r="B4443" s="1"/>
      <c r="C4443" s="1"/>
      <c r="D4443" s="1"/>
      <c r="E4443" s="1"/>
      <c r="F4443" s="1"/>
    </row>
    <row r="4444" spans="2:6" x14ac:dyDescent="0.25">
      <c r="B4444" s="1"/>
      <c r="C4444" s="1"/>
      <c r="D4444" s="1"/>
      <c r="E4444" s="1"/>
      <c r="F4444" s="1"/>
    </row>
    <row r="4445" spans="2:6" x14ac:dyDescent="0.25">
      <c r="B4445" s="1"/>
      <c r="C4445" s="1"/>
      <c r="D4445" s="1"/>
      <c r="E4445" s="1"/>
      <c r="F4445" s="1"/>
    </row>
    <row r="4446" spans="2:6" x14ac:dyDescent="0.25">
      <c r="B4446" s="1"/>
      <c r="C4446" s="1"/>
      <c r="D4446" s="1"/>
      <c r="E4446" s="1"/>
      <c r="F4446" s="1"/>
    </row>
    <row r="4447" spans="2:6" x14ac:dyDescent="0.25">
      <c r="B4447" s="1"/>
      <c r="C4447" s="1"/>
      <c r="D4447" s="1"/>
      <c r="E4447" s="1"/>
      <c r="F4447" s="1"/>
    </row>
    <row r="4448" spans="2:6" x14ac:dyDescent="0.25">
      <c r="B4448" s="1"/>
      <c r="C4448" s="1"/>
      <c r="D4448" s="1"/>
      <c r="E4448" s="1"/>
      <c r="F4448" s="1"/>
    </row>
    <row r="4449" spans="2:6" x14ac:dyDescent="0.25">
      <c r="B4449" s="1"/>
      <c r="C4449" s="1"/>
      <c r="D4449" s="1"/>
      <c r="E4449" s="1"/>
      <c r="F4449" s="1"/>
    </row>
    <row r="4450" spans="2:6" x14ac:dyDescent="0.25">
      <c r="B4450" s="1"/>
      <c r="C4450" s="1"/>
      <c r="D4450" s="1"/>
      <c r="E4450" s="1"/>
      <c r="F4450" s="1"/>
    </row>
    <row r="4451" spans="2:6" x14ac:dyDescent="0.25">
      <c r="B4451" s="1"/>
      <c r="C4451" s="1"/>
      <c r="D4451" s="1"/>
      <c r="E4451" s="1"/>
      <c r="F4451" s="1"/>
    </row>
    <row r="4452" spans="2:6" x14ac:dyDescent="0.25">
      <c r="B4452" s="1"/>
      <c r="C4452" s="1"/>
      <c r="D4452" s="1"/>
      <c r="E4452" s="1"/>
      <c r="F4452" s="1"/>
    </row>
    <row r="4453" spans="2:6" x14ac:dyDescent="0.25">
      <c r="B4453" s="1"/>
      <c r="C4453" s="1"/>
      <c r="D4453" s="1"/>
      <c r="E4453" s="1"/>
      <c r="F4453" s="1"/>
    </row>
    <row r="4454" spans="2:6" x14ac:dyDescent="0.25">
      <c r="B4454" s="1"/>
      <c r="C4454" s="1"/>
      <c r="D4454" s="1"/>
      <c r="E4454" s="1"/>
      <c r="F4454" s="1"/>
    </row>
    <row r="4455" spans="2:6" x14ac:dyDescent="0.25">
      <c r="B4455" s="1"/>
      <c r="C4455" s="1"/>
      <c r="D4455" s="1"/>
      <c r="E4455" s="1"/>
      <c r="F4455" s="1"/>
    </row>
    <row r="4456" spans="2:6" x14ac:dyDescent="0.25">
      <c r="B4456" s="1"/>
      <c r="C4456" s="1"/>
      <c r="D4456" s="1"/>
      <c r="E4456" s="1"/>
      <c r="F4456" s="1"/>
    </row>
    <row r="4457" spans="2:6" x14ac:dyDescent="0.25">
      <c r="B4457" s="1"/>
      <c r="C4457" s="1"/>
      <c r="D4457" s="1"/>
      <c r="E4457" s="1"/>
      <c r="F4457" s="1"/>
    </row>
    <row r="4458" spans="2:6" x14ac:dyDescent="0.25">
      <c r="B4458" s="1"/>
      <c r="C4458" s="1"/>
      <c r="D4458" s="1"/>
      <c r="E4458" s="1"/>
      <c r="F4458" s="1"/>
    </row>
    <row r="4459" spans="2:6" x14ac:dyDescent="0.25">
      <c r="B4459" s="1"/>
      <c r="C4459" s="1"/>
      <c r="D4459" s="1"/>
      <c r="E4459" s="1"/>
      <c r="F4459" s="1"/>
    </row>
    <row r="4460" spans="2:6" x14ac:dyDescent="0.25">
      <c r="B4460" s="1"/>
      <c r="C4460" s="1"/>
      <c r="D4460" s="1"/>
      <c r="E4460" s="1"/>
      <c r="F4460" s="1"/>
    </row>
    <row r="4461" spans="2:6" x14ac:dyDescent="0.25">
      <c r="B4461" s="1"/>
      <c r="C4461" s="1"/>
      <c r="D4461" s="1"/>
      <c r="E4461" s="1"/>
      <c r="F4461" s="1"/>
    </row>
    <row r="4462" spans="2:6" x14ac:dyDescent="0.25">
      <c r="B4462" s="1"/>
      <c r="C4462" s="1"/>
      <c r="D4462" s="1"/>
      <c r="E4462" s="1"/>
      <c r="F4462" s="1"/>
    </row>
    <row r="4463" spans="2:6" x14ac:dyDescent="0.25">
      <c r="B4463" s="1"/>
      <c r="C4463" s="1"/>
      <c r="D4463" s="1"/>
      <c r="E4463" s="1"/>
      <c r="F4463" s="1"/>
    </row>
    <row r="4464" spans="2:6" x14ac:dyDescent="0.25">
      <c r="B4464" s="1"/>
      <c r="C4464" s="1"/>
      <c r="D4464" s="1"/>
      <c r="E4464" s="1"/>
      <c r="F4464" s="1"/>
    </row>
    <row r="4465" spans="2:6" x14ac:dyDescent="0.25">
      <c r="B4465" s="1"/>
      <c r="C4465" s="1"/>
      <c r="D4465" s="1"/>
      <c r="E4465" s="1"/>
      <c r="F4465" s="1"/>
    </row>
    <row r="4466" spans="2:6" x14ac:dyDescent="0.25">
      <c r="B4466" s="1"/>
      <c r="C4466" s="1"/>
      <c r="D4466" s="1"/>
      <c r="E4466" s="1"/>
      <c r="F4466" s="1"/>
    </row>
    <row r="4467" spans="2:6" x14ac:dyDescent="0.25">
      <c r="B4467" s="1"/>
      <c r="C4467" s="1"/>
      <c r="D4467" s="1"/>
      <c r="E4467" s="1"/>
      <c r="F4467" s="1"/>
    </row>
    <row r="4468" spans="2:6" x14ac:dyDescent="0.25">
      <c r="B4468" s="1"/>
      <c r="C4468" s="1"/>
      <c r="D4468" s="1"/>
      <c r="E4468" s="1"/>
      <c r="F4468" s="1"/>
    </row>
    <row r="4469" spans="2:6" x14ac:dyDescent="0.25">
      <c r="B4469" s="1"/>
      <c r="C4469" s="1"/>
      <c r="D4469" s="1"/>
      <c r="E4469" s="1"/>
      <c r="F4469" s="1"/>
    </row>
    <row r="4470" spans="2:6" x14ac:dyDescent="0.25">
      <c r="B4470" s="1"/>
      <c r="C4470" s="1"/>
      <c r="D4470" s="1"/>
      <c r="E4470" s="1"/>
      <c r="F4470" s="1"/>
    </row>
    <row r="4471" spans="2:6" x14ac:dyDescent="0.25">
      <c r="B4471" s="1"/>
      <c r="C4471" s="1"/>
      <c r="D4471" s="1"/>
      <c r="E4471" s="1"/>
      <c r="F4471" s="1"/>
    </row>
    <row r="4472" spans="2:6" x14ac:dyDescent="0.25">
      <c r="B4472" s="1"/>
      <c r="C4472" s="1"/>
      <c r="D4472" s="1"/>
      <c r="E4472" s="1"/>
      <c r="F4472" s="1"/>
    </row>
    <row r="4473" spans="2:6" x14ac:dyDescent="0.25">
      <c r="B4473" s="1"/>
      <c r="C4473" s="1"/>
      <c r="D4473" s="1"/>
      <c r="E4473" s="1"/>
      <c r="F4473" s="1"/>
    </row>
    <row r="4474" spans="2:6" x14ac:dyDescent="0.25">
      <c r="B4474" s="1"/>
      <c r="C4474" s="1"/>
      <c r="D4474" s="1"/>
      <c r="E4474" s="1"/>
      <c r="F4474" s="1"/>
    </row>
    <row r="4475" spans="2:6" x14ac:dyDescent="0.25">
      <c r="B4475" s="1"/>
      <c r="C4475" s="1"/>
      <c r="D4475" s="1"/>
      <c r="E4475" s="1"/>
      <c r="F4475" s="1"/>
    </row>
    <row r="4476" spans="2:6" x14ac:dyDescent="0.25">
      <c r="B4476" s="1"/>
      <c r="C4476" s="1"/>
      <c r="D4476" s="1"/>
      <c r="E4476" s="1"/>
      <c r="F4476" s="1"/>
    </row>
    <row r="4477" spans="2:6" x14ac:dyDescent="0.25">
      <c r="B4477" s="1"/>
      <c r="C4477" s="1"/>
      <c r="D4477" s="1"/>
      <c r="E4477" s="1"/>
      <c r="F4477" s="1"/>
    </row>
    <row r="4478" spans="2:6" x14ac:dyDescent="0.25">
      <c r="B4478" s="1"/>
      <c r="C4478" s="1"/>
      <c r="D4478" s="1"/>
      <c r="E4478" s="1"/>
      <c r="F4478" s="1"/>
    </row>
    <row r="4479" spans="2:6" x14ac:dyDescent="0.25">
      <c r="B4479" s="1"/>
      <c r="C4479" s="1"/>
      <c r="D4479" s="1"/>
      <c r="E4479" s="1"/>
      <c r="F4479" s="1"/>
    </row>
    <row r="4480" spans="2:6" x14ac:dyDescent="0.25">
      <c r="B4480" s="1"/>
      <c r="C4480" s="1"/>
      <c r="D4480" s="1"/>
      <c r="E4480" s="1"/>
      <c r="F4480" s="1"/>
    </row>
    <row r="4481" spans="2:6" x14ac:dyDescent="0.25">
      <c r="B4481" s="1"/>
      <c r="C4481" s="1"/>
      <c r="D4481" s="1"/>
      <c r="E4481" s="1"/>
      <c r="F4481" s="1"/>
    </row>
    <row r="4482" spans="2:6" x14ac:dyDescent="0.25">
      <c r="B4482" s="1"/>
      <c r="C4482" s="1"/>
      <c r="D4482" s="1"/>
      <c r="E4482" s="1"/>
      <c r="F4482" s="1"/>
    </row>
    <row r="4483" spans="2:6" x14ac:dyDescent="0.25">
      <c r="B4483" s="1"/>
      <c r="C4483" s="1"/>
      <c r="D4483" s="1"/>
      <c r="E4483" s="1"/>
      <c r="F4483" s="1"/>
    </row>
    <row r="4484" spans="2:6" x14ac:dyDescent="0.25">
      <c r="B4484" s="1"/>
      <c r="C4484" s="1"/>
      <c r="D4484" s="1"/>
      <c r="E4484" s="1"/>
      <c r="F4484" s="1"/>
    </row>
    <row r="4485" spans="2:6" x14ac:dyDescent="0.25">
      <c r="B4485" s="1"/>
      <c r="C4485" s="1"/>
      <c r="D4485" s="1"/>
      <c r="E4485" s="1"/>
      <c r="F4485" s="1"/>
    </row>
    <row r="4486" spans="2:6" x14ac:dyDescent="0.25">
      <c r="B4486" s="1"/>
      <c r="C4486" s="1"/>
      <c r="D4486" s="1"/>
      <c r="E4486" s="1"/>
      <c r="F4486" s="1"/>
    </row>
    <row r="4487" spans="2:6" x14ac:dyDescent="0.25">
      <c r="B4487" s="1"/>
      <c r="C4487" s="1"/>
      <c r="D4487" s="1"/>
      <c r="E4487" s="1"/>
      <c r="F4487" s="1"/>
    </row>
    <row r="4488" spans="2:6" x14ac:dyDescent="0.25">
      <c r="B4488" s="1"/>
      <c r="C4488" s="1"/>
      <c r="D4488" s="1"/>
      <c r="E4488" s="1"/>
      <c r="F4488" s="1"/>
    </row>
    <row r="4489" spans="2:6" x14ac:dyDescent="0.25">
      <c r="B4489" s="1"/>
      <c r="C4489" s="1"/>
      <c r="D4489" s="1"/>
      <c r="E4489" s="1"/>
      <c r="F4489" s="1"/>
    </row>
    <row r="4490" spans="2:6" x14ac:dyDescent="0.25">
      <c r="B4490" s="1"/>
      <c r="C4490" s="1"/>
      <c r="D4490" s="1"/>
      <c r="E4490" s="1"/>
      <c r="F4490" s="1"/>
    </row>
    <row r="4491" spans="2:6" x14ac:dyDescent="0.25">
      <c r="B4491" s="1"/>
      <c r="C4491" s="1"/>
      <c r="D4491" s="1"/>
      <c r="E4491" s="1"/>
      <c r="F4491" s="1"/>
    </row>
    <row r="4492" spans="2:6" x14ac:dyDescent="0.25">
      <c r="B4492" s="1"/>
      <c r="C4492" s="1"/>
      <c r="D4492" s="1"/>
      <c r="E4492" s="1"/>
      <c r="F4492" s="1"/>
    </row>
    <row r="4493" spans="2:6" x14ac:dyDescent="0.25">
      <c r="B4493" s="1"/>
      <c r="C4493" s="1"/>
      <c r="D4493" s="1"/>
      <c r="E4493" s="1"/>
      <c r="F4493" s="1"/>
    </row>
    <row r="4494" spans="2:6" x14ac:dyDescent="0.25">
      <c r="B4494" s="1"/>
      <c r="C4494" s="1"/>
      <c r="D4494" s="1"/>
      <c r="E4494" s="1"/>
      <c r="F4494" s="1"/>
    </row>
    <row r="4495" spans="2:6" x14ac:dyDescent="0.25">
      <c r="B4495" s="1"/>
      <c r="C4495" s="1"/>
      <c r="D4495" s="1"/>
      <c r="E4495" s="1"/>
      <c r="F4495" s="1"/>
    </row>
    <row r="4496" spans="2:6" x14ac:dyDescent="0.25">
      <c r="B4496" s="1"/>
      <c r="C4496" s="1"/>
      <c r="D4496" s="1"/>
      <c r="E4496" s="1"/>
      <c r="F4496" s="1"/>
    </row>
    <row r="4497" spans="2:6" x14ac:dyDescent="0.25">
      <c r="B4497" s="1"/>
      <c r="C4497" s="1"/>
      <c r="D4497" s="1"/>
      <c r="E4497" s="1"/>
      <c r="F4497" s="1"/>
    </row>
    <row r="4498" spans="2:6" x14ac:dyDescent="0.25">
      <c r="B4498" s="1"/>
      <c r="C4498" s="1"/>
      <c r="D4498" s="1"/>
      <c r="E4498" s="1"/>
      <c r="F4498" s="1"/>
    </row>
    <row r="4499" spans="2:6" x14ac:dyDescent="0.25">
      <c r="B4499" s="1"/>
      <c r="C4499" s="1"/>
      <c r="D4499" s="1"/>
      <c r="E4499" s="1"/>
      <c r="F4499" s="1"/>
    </row>
    <row r="4500" spans="2:6" x14ac:dyDescent="0.25">
      <c r="B4500" s="1"/>
      <c r="C4500" s="1"/>
      <c r="D4500" s="1"/>
      <c r="E4500" s="1"/>
      <c r="F4500" s="1"/>
    </row>
    <row r="4501" spans="2:6" x14ac:dyDescent="0.25">
      <c r="B4501" s="1"/>
      <c r="C4501" s="1"/>
      <c r="D4501" s="1"/>
      <c r="E4501" s="1"/>
      <c r="F4501" s="1"/>
    </row>
    <row r="4502" spans="2:6" x14ac:dyDescent="0.25">
      <c r="B4502" s="1"/>
      <c r="C4502" s="1"/>
      <c r="D4502" s="1"/>
      <c r="E4502" s="1"/>
      <c r="F4502" s="1"/>
    </row>
    <row r="4503" spans="2:6" x14ac:dyDescent="0.25">
      <c r="B4503" s="1"/>
      <c r="C4503" s="1"/>
      <c r="D4503" s="1"/>
      <c r="E4503" s="1"/>
      <c r="F4503" s="1"/>
    </row>
    <row r="4504" spans="2:6" x14ac:dyDescent="0.25">
      <c r="B4504" s="1"/>
      <c r="C4504" s="1"/>
      <c r="D4504" s="1"/>
      <c r="E4504" s="1"/>
      <c r="F4504" s="1"/>
    </row>
    <row r="4505" spans="2:6" x14ac:dyDescent="0.25">
      <c r="B4505" s="1"/>
      <c r="C4505" s="1"/>
      <c r="D4505" s="1"/>
      <c r="E4505" s="1"/>
      <c r="F4505" s="1"/>
    </row>
    <row r="4506" spans="2:6" x14ac:dyDescent="0.25">
      <c r="B4506" s="1"/>
      <c r="C4506" s="1"/>
      <c r="D4506" s="1"/>
      <c r="E4506" s="1"/>
      <c r="F4506" s="1"/>
    </row>
    <row r="4507" spans="2:6" x14ac:dyDescent="0.25">
      <c r="B4507" s="1"/>
      <c r="C4507" s="1"/>
      <c r="D4507" s="1"/>
      <c r="E4507" s="1"/>
      <c r="F4507" s="1"/>
    </row>
    <row r="4508" spans="2:6" x14ac:dyDescent="0.25">
      <c r="B4508" s="1"/>
      <c r="C4508" s="1"/>
      <c r="D4508" s="1"/>
      <c r="E4508" s="1"/>
      <c r="F4508" s="1"/>
    </row>
    <row r="4509" spans="2:6" x14ac:dyDescent="0.25">
      <c r="B4509" s="1"/>
      <c r="C4509" s="1"/>
      <c r="D4509" s="1"/>
      <c r="E4509" s="1"/>
      <c r="F4509" s="1"/>
    </row>
    <row r="4510" spans="2:6" x14ac:dyDescent="0.25">
      <c r="B4510" s="1"/>
      <c r="C4510" s="1"/>
      <c r="D4510" s="1"/>
      <c r="E4510" s="1"/>
      <c r="F4510" s="1"/>
    </row>
    <row r="4511" spans="2:6" x14ac:dyDescent="0.25">
      <c r="B4511" s="1"/>
      <c r="C4511" s="1"/>
      <c r="D4511" s="1"/>
      <c r="E4511" s="1"/>
      <c r="F4511" s="1"/>
    </row>
    <row r="4512" spans="2:6" x14ac:dyDescent="0.25">
      <c r="B4512" s="1"/>
      <c r="C4512" s="1"/>
      <c r="D4512" s="1"/>
      <c r="E4512" s="1"/>
      <c r="F4512" s="1"/>
    </row>
    <row r="4513" spans="2:6" x14ac:dyDescent="0.25">
      <c r="B4513" s="1"/>
      <c r="C4513" s="1"/>
      <c r="D4513" s="1"/>
      <c r="E4513" s="1"/>
      <c r="F4513" s="1"/>
    </row>
    <row r="4514" spans="2:6" x14ac:dyDescent="0.25">
      <c r="B4514" s="1"/>
      <c r="C4514" s="1"/>
      <c r="D4514" s="1"/>
      <c r="E4514" s="1"/>
      <c r="F4514" s="1"/>
    </row>
    <row r="4515" spans="2:6" x14ac:dyDescent="0.25">
      <c r="B4515" s="1"/>
      <c r="C4515" s="1"/>
      <c r="D4515" s="1"/>
      <c r="E4515" s="1"/>
      <c r="F4515" s="1"/>
    </row>
    <row r="4516" spans="2:6" x14ac:dyDescent="0.25">
      <c r="B4516" s="1"/>
      <c r="C4516" s="1"/>
      <c r="D4516" s="1"/>
      <c r="E4516" s="1"/>
      <c r="F4516" s="1"/>
    </row>
    <row r="4517" spans="2:6" x14ac:dyDescent="0.25">
      <c r="B4517" s="1"/>
      <c r="C4517" s="1"/>
      <c r="D4517" s="1"/>
      <c r="E4517" s="1"/>
      <c r="F4517" s="1"/>
    </row>
    <row r="4518" spans="2:6" x14ac:dyDescent="0.25">
      <c r="B4518" s="1"/>
      <c r="C4518" s="1"/>
      <c r="D4518" s="1"/>
      <c r="E4518" s="1"/>
      <c r="F4518" s="1"/>
    </row>
    <row r="4519" spans="2:6" x14ac:dyDescent="0.25">
      <c r="B4519" s="1"/>
      <c r="C4519" s="1"/>
      <c r="D4519" s="1"/>
      <c r="E4519" s="1"/>
      <c r="F4519" s="1"/>
    </row>
    <row r="4520" spans="2:6" x14ac:dyDescent="0.25">
      <c r="B4520" s="1"/>
      <c r="C4520" s="1"/>
      <c r="D4520" s="1"/>
      <c r="E4520" s="1"/>
      <c r="F4520" s="1"/>
    </row>
    <row r="4521" spans="2:6" x14ac:dyDescent="0.25">
      <c r="B4521" s="1"/>
      <c r="C4521" s="1"/>
      <c r="D4521" s="1"/>
      <c r="E4521" s="1"/>
      <c r="F4521" s="1"/>
    </row>
    <row r="4522" spans="2:6" x14ac:dyDescent="0.25">
      <c r="B4522" s="1"/>
      <c r="C4522" s="1"/>
      <c r="D4522" s="1"/>
      <c r="E4522" s="1"/>
      <c r="F4522" s="1"/>
    </row>
    <row r="4523" spans="2:6" x14ac:dyDescent="0.25">
      <c r="B4523" s="1"/>
      <c r="C4523" s="1"/>
      <c r="D4523" s="1"/>
      <c r="E4523" s="1"/>
      <c r="F4523" s="1"/>
    </row>
    <row r="4524" spans="2:6" x14ac:dyDescent="0.25">
      <c r="B4524" s="1"/>
      <c r="C4524" s="1"/>
      <c r="D4524" s="1"/>
      <c r="E4524" s="1"/>
      <c r="F4524" s="1"/>
    </row>
    <row r="4525" spans="2:6" x14ac:dyDescent="0.25">
      <c r="B4525" s="1"/>
      <c r="C4525" s="1"/>
      <c r="D4525" s="1"/>
      <c r="E4525" s="1"/>
      <c r="F4525" s="1"/>
    </row>
    <row r="4526" spans="2:6" x14ac:dyDescent="0.25">
      <c r="B4526" s="1"/>
      <c r="C4526" s="1"/>
      <c r="D4526" s="1"/>
      <c r="E4526" s="1"/>
      <c r="F4526" s="1"/>
    </row>
    <row r="4527" spans="2:6" x14ac:dyDescent="0.25">
      <c r="B4527" s="1"/>
      <c r="C4527" s="1"/>
      <c r="D4527" s="1"/>
      <c r="E4527" s="1"/>
      <c r="F4527" s="1"/>
    </row>
    <row r="4528" spans="2:6" x14ac:dyDescent="0.25">
      <c r="B4528" s="1"/>
      <c r="C4528" s="1"/>
      <c r="D4528" s="1"/>
      <c r="E4528" s="1"/>
      <c r="F4528" s="1"/>
    </row>
    <row r="4529" spans="2:6" x14ac:dyDescent="0.25">
      <c r="B4529" s="1"/>
      <c r="C4529" s="1"/>
      <c r="D4529" s="1"/>
      <c r="E4529" s="1"/>
      <c r="F4529" s="1"/>
    </row>
    <row r="4530" spans="2:6" x14ac:dyDescent="0.25">
      <c r="B4530" s="1"/>
      <c r="C4530" s="1"/>
      <c r="D4530" s="1"/>
      <c r="E4530" s="1"/>
      <c r="F4530" s="1"/>
    </row>
    <row r="4531" spans="2:6" x14ac:dyDescent="0.25">
      <c r="B4531" s="1"/>
      <c r="C4531" s="1"/>
      <c r="D4531" s="1"/>
      <c r="E4531" s="1"/>
      <c r="F4531" s="1"/>
    </row>
    <row r="4532" spans="2:6" x14ac:dyDescent="0.25">
      <c r="B4532" s="1"/>
      <c r="C4532" s="1"/>
      <c r="D4532" s="1"/>
      <c r="E4532" s="1"/>
      <c r="F4532" s="1"/>
    </row>
    <row r="4533" spans="2:6" x14ac:dyDescent="0.25">
      <c r="B4533" s="1"/>
      <c r="C4533" s="1"/>
      <c r="D4533" s="1"/>
      <c r="E4533" s="1"/>
      <c r="F4533" s="1"/>
    </row>
    <row r="4534" spans="2:6" x14ac:dyDescent="0.25">
      <c r="B4534" s="1"/>
      <c r="C4534" s="1"/>
      <c r="D4534" s="1"/>
      <c r="E4534" s="1"/>
      <c r="F4534" s="1"/>
    </row>
    <row r="4535" spans="2:6" x14ac:dyDescent="0.25">
      <c r="B4535" s="1"/>
      <c r="C4535" s="1"/>
      <c r="D4535" s="1"/>
      <c r="E4535" s="1"/>
      <c r="F4535" s="1"/>
    </row>
    <row r="4536" spans="2:6" x14ac:dyDescent="0.25">
      <c r="B4536" s="1"/>
      <c r="C4536" s="1"/>
      <c r="D4536" s="1"/>
      <c r="E4536" s="1"/>
      <c r="F4536" s="1"/>
    </row>
    <row r="4537" spans="2:6" x14ac:dyDescent="0.25">
      <c r="B4537" s="1"/>
      <c r="C4537" s="1"/>
      <c r="D4537" s="1"/>
      <c r="E4537" s="1"/>
      <c r="F4537" s="1"/>
    </row>
    <row r="4538" spans="2:6" x14ac:dyDescent="0.25">
      <c r="B4538" s="1"/>
      <c r="C4538" s="1"/>
      <c r="D4538" s="1"/>
      <c r="E4538" s="1"/>
      <c r="F4538" s="1"/>
    </row>
    <row r="4539" spans="2:6" x14ac:dyDescent="0.25">
      <c r="B4539" s="1"/>
      <c r="C4539" s="1"/>
      <c r="D4539" s="1"/>
      <c r="E4539" s="1"/>
      <c r="F4539" s="1"/>
    </row>
    <row r="4540" spans="2:6" x14ac:dyDescent="0.25">
      <c r="B4540" s="1"/>
      <c r="C4540" s="1"/>
      <c r="D4540" s="1"/>
      <c r="E4540" s="1"/>
      <c r="F4540" s="1"/>
    </row>
    <row r="4541" spans="2:6" x14ac:dyDescent="0.25">
      <c r="B4541" s="1"/>
      <c r="C4541" s="1"/>
      <c r="D4541" s="1"/>
      <c r="E4541" s="1"/>
      <c r="F4541" s="1"/>
    </row>
    <row r="4542" spans="2:6" x14ac:dyDescent="0.25">
      <c r="B4542" s="1"/>
      <c r="C4542" s="1"/>
      <c r="D4542" s="1"/>
      <c r="E4542" s="1"/>
      <c r="F4542" s="1"/>
    </row>
    <row r="4543" spans="2:6" x14ac:dyDescent="0.25">
      <c r="B4543" s="1"/>
      <c r="C4543" s="1"/>
      <c r="D4543" s="1"/>
      <c r="E4543" s="1"/>
      <c r="F4543" s="1"/>
    </row>
    <row r="4544" spans="2:6" x14ac:dyDescent="0.25">
      <c r="B4544" s="1"/>
      <c r="C4544" s="1"/>
      <c r="D4544" s="1"/>
      <c r="E4544" s="1"/>
      <c r="F4544" s="1"/>
    </row>
    <row r="4545" spans="2:6" x14ac:dyDescent="0.25">
      <c r="B4545" s="1"/>
      <c r="C4545" s="1"/>
      <c r="D4545" s="1"/>
      <c r="E4545" s="1"/>
      <c r="F4545" s="1"/>
    </row>
    <row r="4546" spans="2:6" x14ac:dyDescent="0.25">
      <c r="B4546" s="1"/>
      <c r="C4546" s="1"/>
      <c r="D4546" s="1"/>
      <c r="E4546" s="1"/>
      <c r="F4546" s="1"/>
    </row>
    <row r="4547" spans="2:6" x14ac:dyDescent="0.25">
      <c r="B4547" s="1"/>
      <c r="C4547" s="1"/>
      <c r="D4547" s="1"/>
      <c r="E4547" s="1"/>
      <c r="F4547" s="1"/>
    </row>
    <row r="4548" spans="2:6" x14ac:dyDescent="0.25">
      <c r="B4548" s="1"/>
      <c r="C4548" s="1"/>
      <c r="D4548" s="1"/>
      <c r="E4548" s="1"/>
      <c r="F4548" s="1"/>
    </row>
    <row r="4549" spans="2:6" x14ac:dyDescent="0.25">
      <c r="B4549" s="1"/>
      <c r="C4549" s="1"/>
      <c r="D4549" s="1"/>
      <c r="E4549" s="1"/>
      <c r="F4549" s="1"/>
    </row>
    <row r="4550" spans="2:6" x14ac:dyDescent="0.25">
      <c r="B4550" s="1"/>
      <c r="C4550" s="1"/>
      <c r="D4550" s="1"/>
      <c r="E4550" s="1"/>
      <c r="F4550" s="1"/>
    </row>
    <row r="4551" spans="2:6" x14ac:dyDescent="0.25">
      <c r="B4551" s="1"/>
      <c r="C4551" s="1"/>
      <c r="D4551" s="1"/>
      <c r="E4551" s="1"/>
      <c r="F4551" s="1"/>
    </row>
    <row r="4552" spans="2:6" x14ac:dyDescent="0.25">
      <c r="B4552" s="1"/>
      <c r="C4552" s="1"/>
      <c r="D4552" s="1"/>
      <c r="E4552" s="1"/>
      <c r="F4552" s="1"/>
    </row>
    <row r="4553" spans="2:6" x14ac:dyDescent="0.25">
      <c r="B4553" s="1"/>
      <c r="C4553" s="1"/>
      <c r="D4553" s="1"/>
      <c r="E4553" s="1"/>
      <c r="F4553" s="1"/>
    </row>
    <row r="4554" spans="2:6" x14ac:dyDescent="0.25">
      <c r="B4554" s="1"/>
      <c r="C4554" s="1"/>
      <c r="D4554" s="1"/>
      <c r="E4554" s="1"/>
      <c r="F4554" s="1"/>
    </row>
    <row r="4555" spans="2:6" x14ac:dyDescent="0.25">
      <c r="B4555" s="1"/>
      <c r="C4555" s="1"/>
      <c r="D4555" s="1"/>
      <c r="E4555" s="1"/>
      <c r="F4555" s="1"/>
    </row>
    <row r="4556" spans="2:6" x14ac:dyDescent="0.25">
      <c r="B4556" s="1"/>
      <c r="C4556" s="1"/>
      <c r="D4556" s="1"/>
      <c r="E4556" s="1"/>
      <c r="F4556" s="1"/>
    </row>
    <row r="4557" spans="2:6" x14ac:dyDescent="0.25">
      <c r="B4557" s="1"/>
      <c r="C4557" s="1"/>
      <c r="D4557" s="1"/>
      <c r="E4557" s="1"/>
      <c r="F4557" s="1"/>
    </row>
    <row r="4558" spans="2:6" x14ac:dyDescent="0.25">
      <c r="B4558" s="1"/>
      <c r="C4558" s="1"/>
      <c r="D4558" s="1"/>
      <c r="E4558" s="1"/>
      <c r="F4558" s="1"/>
    </row>
    <row r="4559" spans="2:6" x14ac:dyDescent="0.25">
      <c r="B4559" s="1"/>
      <c r="C4559" s="1"/>
      <c r="D4559" s="1"/>
      <c r="E4559" s="1"/>
      <c r="F4559" s="1"/>
    </row>
    <row r="4560" spans="2:6" x14ac:dyDescent="0.25">
      <c r="B4560" s="1"/>
      <c r="C4560" s="1"/>
      <c r="D4560" s="1"/>
      <c r="E4560" s="1"/>
      <c r="F4560" s="1"/>
    </row>
    <row r="4561" spans="2:6" x14ac:dyDescent="0.25">
      <c r="B4561" s="1"/>
      <c r="C4561" s="1"/>
      <c r="D4561" s="1"/>
      <c r="E4561" s="1"/>
      <c r="F4561" s="1"/>
    </row>
    <row r="4562" spans="2:6" x14ac:dyDescent="0.25">
      <c r="B4562" s="1"/>
      <c r="C4562" s="1"/>
      <c r="D4562" s="1"/>
      <c r="E4562" s="1"/>
      <c r="F4562" s="1"/>
    </row>
    <row r="4563" spans="2:6" x14ac:dyDescent="0.25">
      <c r="B4563" s="1"/>
      <c r="C4563" s="1"/>
      <c r="D4563" s="1"/>
      <c r="E4563" s="1"/>
      <c r="F4563" s="1"/>
    </row>
    <row r="4564" spans="2:6" x14ac:dyDescent="0.25">
      <c r="B4564" s="1"/>
      <c r="C4564" s="1"/>
      <c r="D4564" s="1"/>
      <c r="E4564" s="1"/>
      <c r="F4564" s="1"/>
    </row>
    <row r="4565" spans="2:6" x14ac:dyDescent="0.25">
      <c r="B4565" s="1"/>
      <c r="C4565" s="1"/>
      <c r="D4565" s="1"/>
      <c r="E4565" s="1"/>
      <c r="F4565" s="1"/>
    </row>
    <row r="4566" spans="2:6" x14ac:dyDescent="0.25">
      <c r="B4566" s="1"/>
      <c r="C4566" s="1"/>
      <c r="D4566" s="1"/>
      <c r="E4566" s="1"/>
      <c r="F4566" s="1"/>
    </row>
    <row r="4567" spans="2:6" x14ac:dyDescent="0.25">
      <c r="B4567" s="1"/>
      <c r="C4567" s="1"/>
      <c r="D4567" s="1"/>
      <c r="E4567" s="1"/>
      <c r="F4567" s="1"/>
    </row>
    <row r="4568" spans="2:6" x14ac:dyDescent="0.25">
      <c r="B4568" s="1"/>
      <c r="C4568" s="1"/>
      <c r="D4568" s="1"/>
      <c r="E4568" s="1"/>
      <c r="F4568" s="1"/>
    </row>
    <row r="4569" spans="2:6" x14ac:dyDescent="0.25">
      <c r="B4569" s="1"/>
      <c r="C4569" s="1"/>
      <c r="D4569" s="1"/>
      <c r="E4569" s="1"/>
      <c r="F4569" s="1"/>
    </row>
    <row r="4570" spans="2:6" x14ac:dyDescent="0.25">
      <c r="B4570" s="1"/>
      <c r="C4570" s="1"/>
      <c r="D4570" s="1"/>
      <c r="E4570" s="1"/>
      <c r="F4570" s="1"/>
    </row>
    <row r="4571" spans="2:6" x14ac:dyDescent="0.25">
      <c r="B4571" s="1"/>
      <c r="C4571" s="1"/>
      <c r="D4571" s="1"/>
      <c r="E4571" s="1"/>
      <c r="F4571" s="1"/>
    </row>
    <row r="4572" spans="2:6" x14ac:dyDescent="0.25">
      <c r="B4572" s="1"/>
      <c r="C4572" s="1"/>
      <c r="D4572" s="1"/>
      <c r="E4572" s="1"/>
      <c r="F4572" s="1"/>
    </row>
    <row r="4573" spans="2:6" x14ac:dyDescent="0.25">
      <c r="B4573" s="1"/>
      <c r="C4573" s="1"/>
      <c r="D4573" s="1"/>
      <c r="E4573" s="1"/>
      <c r="F4573" s="1"/>
    </row>
    <row r="4574" spans="2:6" x14ac:dyDescent="0.25">
      <c r="B4574" s="1"/>
      <c r="C4574" s="1"/>
      <c r="D4574" s="1"/>
      <c r="E4574" s="1"/>
      <c r="F4574" s="1"/>
    </row>
    <row r="4575" spans="2:6" x14ac:dyDescent="0.25">
      <c r="B4575" s="1"/>
      <c r="C4575" s="1"/>
      <c r="D4575" s="1"/>
      <c r="E4575" s="1"/>
      <c r="F4575" s="1"/>
    </row>
    <row r="4576" spans="2:6" x14ac:dyDescent="0.25">
      <c r="B4576" s="1"/>
      <c r="C4576" s="1"/>
      <c r="D4576" s="1"/>
      <c r="E4576" s="1"/>
      <c r="F4576" s="1"/>
    </row>
    <row r="4577" spans="2:6" x14ac:dyDescent="0.25">
      <c r="B4577" s="1"/>
      <c r="C4577" s="1"/>
      <c r="D4577" s="1"/>
      <c r="E4577" s="1"/>
      <c r="F4577" s="1"/>
    </row>
    <row r="4578" spans="2:6" x14ac:dyDescent="0.25">
      <c r="B4578" s="1"/>
      <c r="C4578" s="1"/>
      <c r="D4578" s="1"/>
      <c r="E4578" s="1"/>
      <c r="F4578" s="1"/>
    </row>
    <row r="4579" spans="2:6" x14ac:dyDescent="0.25">
      <c r="B4579" s="1"/>
      <c r="C4579" s="1"/>
      <c r="D4579" s="1"/>
      <c r="E4579" s="1"/>
      <c r="F4579" s="1"/>
    </row>
    <row r="4580" spans="2:6" x14ac:dyDescent="0.25">
      <c r="B4580" s="1"/>
      <c r="C4580" s="1"/>
      <c r="D4580" s="1"/>
      <c r="E4580" s="1"/>
      <c r="F4580" s="1"/>
    </row>
    <row r="4581" spans="2:6" x14ac:dyDescent="0.25">
      <c r="B4581" s="1"/>
      <c r="C4581" s="1"/>
      <c r="D4581" s="1"/>
      <c r="E4581" s="1"/>
      <c r="F4581" s="1"/>
    </row>
    <row r="4582" spans="2:6" x14ac:dyDescent="0.25">
      <c r="B4582" s="1"/>
      <c r="C4582" s="1"/>
      <c r="D4582" s="1"/>
      <c r="E4582" s="1"/>
      <c r="F4582" s="1"/>
    </row>
    <row r="4583" spans="2:6" x14ac:dyDescent="0.25">
      <c r="B4583" s="1"/>
      <c r="C4583" s="1"/>
      <c r="D4583" s="1"/>
      <c r="E4583" s="1"/>
      <c r="F4583" s="1"/>
    </row>
    <row r="4584" spans="2:6" x14ac:dyDescent="0.25">
      <c r="B4584" s="1"/>
      <c r="C4584" s="1"/>
      <c r="D4584" s="1"/>
      <c r="E4584" s="1"/>
      <c r="F4584" s="1"/>
    </row>
    <row r="4585" spans="2:6" x14ac:dyDescent="0.25">
      <c r="B4585" s="1"/>
      <c r="C4585" s="1"/>
      <c r="D4585" s="1"/>
      <c r="E4585" s="1"/>
      <c r="F4585" s="1"/>
    </row>
    <row r="4586" spans="2:6" x14ac:dyDescent="0.25">
      <c r="B4586" s="1"/>
      <c r="C4586" s="1"/>
      <c r="D4586" s="1"/>
      <c r="E4586" s="1"/>
      <c r="F4586" s="1"/>
    </row>
    <row r="4587" spans="2:6" x14ac:dyDescent="0.25">
      <c r="B4587" s="1"/>
      <c r="C4587" s="1"/>
      <c r="D4587" s="1"/>
      <c r="E4587" s="1"/>
      <c r="F4587" s="1"/>
    </row>
    <row r="4588" spans="2:6" x14ac:dyDescent="0.25">
      <c r="B4588" s="1"/>
      <c r="C4588" s="1"/>
      <c r="D4588" s="1"/>
      <c r="E4588" s="1"/>
      <c r="F4588" s="1"/>
    </row>
    <row r="4589" spans="2:6" x14ac:dyDescent="0.25">
      <c r="B4589" s="1"/>
      <c r="C4589" s="1"/>
      <c r="D4589" s="1"/>
      <c r="E4589" s="1"/>
      <c r="F4589" s="1"/>
    </row>
    <row r="4590" spans="2:6" x14ac:dyDescent="0.25">
      <c r="B4590" s="1"/>
      <c r="C4590" s="1"/>
      <c r="D4590" s="1"/>
      <c r="E4590" s="1"/>
      <c r="F4590" s="1"/>
    </row>
    <row r="4591" spans="2:6" x14ac:dyDescent="0.25">
      <c r="B4591" s="1"/>
      <c r="C4591" s="1"/>
      <c r="D4591" s="1"/>
      <c r="E4591" s="1"/>
      <c r="F4591" s="1"/>
    </row>
    <row r="4592" spans="2:6" x14ac:dyDescent="0.25">
      <c r="B4592" s="1"/>
      <c r="C4592" s="1"/>
      <c r="D4592" s="1"/>
      <c r="E4592" s="1"/>
      <c r="F4592" s="1"/>
    </row>
    <row r="4593" spans="2:6" x14ac:dyDescent="0.25">
      <c r="B4593" s="1"/>
      <c r="C4593" s="1"/>
      <c r="D4593" s="1"/>
      <c r="E4593" s="1"/>
      <c r="F4593" s="1"/>
    </row>
    <row r="4594" spans="2:6" x14ac:dyDescent="0.25">
      <c r="B4594" s="1"/>
      <c r="C4594" s="1"/>
      <c r="D4594" s="1"/>
      <c r="E4594" s="1"/>
      <c r="F4594" s="1"/>
    </row>
    <row r="4595" spans="2:6" x14ac:dyDescent="0.25">
      <c r="B4595" s="1"/>
      <c r="C4595" s="1"/>
      <c r="D4595" s="1"/>
      <c r="E4595" s="1"/>
      <c r="F4595" s="1"/>
    </row>
    <row r="4596" spans="2:6" x14ac:dyDescent="0.25">
      <c r="B4596" s="1"/>
      <c r="C4596" s="1"/>
      <c r="D4596" s="1"/>
      <c r="E4596" s="1"/>
      <c r="F4596" s="1"/>
    </row>
    <row r="4597" spans="2:6" x14ac:dyDescent="0.25">
      <c r="B4597" s="1"/>
      <c r="C4597" s="1"/>
      <c r="D4597" s="1"/>
      <c r="E4597" s="1"/>
      <c r="F4597" s="1"/>
    </row>
    <row r="4598" spans="2:6" x14ac:dyDescent="0.25">
      <c r="B4598" s="1"/>
      <c r="C4598" s="1"/>
      <c r="D4598" s="1"/>
      <c r="E4598" s="1"/>
      <c r="F4598" s="1"/>
    </row>
    <row r="4599" spans="2:6" x14ac:dyDescent="0.25">
      <c r="B4599" s="1"/>
      <c r="C4599" s="1"/>
      <c r="D4599" s="1"/>
      <c r="E4599" s="1"/>
      <c r="F4599" s="1"/>
    </row>
    <row r="4600" spans="2:6" x14ac:dyDescent="0.25">
      <c r="B4600" s="1"/>
      <c r="C4600" s="1"/>
      <c r="D4600" s="1"/>
      <c r="E4600" s="1"/>
      <c r="F4600" s="1"/>
    </row>
    <row r="4601" spans="2:6" x14ac:dyDescent="0.25">
      <c r="B4601" s="1"/>
      <c r="C4601" s="1"/>
      <c r="D4601" s="1"/>
      <c r="E4601" s="1"/>
      <c r="F4601" s="1"/>
    </row>
    <row r="4602" spans="2:6" x14ac:dyDescent="0.25">
      <c r="B4602" s="1"/>
      <c r="C4602" s="1"/>
      <c r="D4602" s="1"/>
      <c r="E4602" s="1"/>
      <c r="F4602" s="1"/>
    </row>
    <row r="4603" spans="2:6" x14ac:dyDescent="0.25">
      <c r="B4603" s="1"/>
      <c r="C4603" s="1"/>
      <c r="D4603" s="1"/>
      <c r="E4603" s="1"/>
      <c r="F4603" s="1"/>
    </row>
    <row r="4604" spans="2:6" x14ac:dyDescent="0.25">
      <c r="B4604" s="1"/>
      <c r="C4604" s="1"/>
      <c r="D4604" s="1"/>
      <c r="E4604" s="1"/>
      <c r="F4604" s="1"/>
    </row>
    <row r="4605" spans="2:6" x14ac:dyDescent="0.25">
      <c r="B4605" s="1"/>
      <c r="C4605" s="1"/>
      <c r="D4605" s="1"/>
      <c r="E4605" s="1"/>
      <c r="F4605" s="1"/>
    </row>
    <row r="4606" spans="2:6" x14ac:dyDescent="0.25">
      <c r="B4606" s="1"/>
      <c r="C4606" s="1"/>
      <c r="D4606" s="1"/>
      <c r="E4606" s="1"/>
      <c r="F4606" s="1"/>
    </row>
    <row r="4607" spans="2:6" x14ac:dyDescent="0.25">
      <c r="B4607" s="1"/>
      <c r="C4607" s="1"/>
      <c r="D4607" s="1"/>
      <c r="E4607" s="1"/>
      <c r="F4607" s="1"/>
    </row>
    <row r="4608" spans="2:6" x14ac:dyDescent="0.25">
      <c r="B4608" s="1"/>
      <c r="C4608" s="1"/>
      <c r="D4608" s="1"/>
      <c r="E4608" s="1"/>
      <c r="F4608" s="1"/>
    </row>
    <row r="4609" spans="2:6" x14ac:dyDescent="0.25">
      <c r="B4609" s="1"/>
      <c r="C4609" s="1"/>
      <c r="D4609" s="1"/>
      <c r="E4609" s="1"/>
      <c r="F4609" s="1"/>
    </row>
    <row r="4610" spans="2:6" x14ac:dyDescent="0.25">
      <c r="B4610" s="1"/>
      <c r="C4610" s="1"/>
      <c r="D4610" s="1"/>
      <c r="E4610" s="1"/>
      <c r="F4610" s="1"/>
    </row>
    <row r="4611" spans="2:6" x14ac:dyDescent="0.25">
      <c r="B4611" s="1"/>
      <c r="C4611" s="1"/>
      <c r="D4611" s="1"/>
      <c r="E4611" s="1"/>
      <c r="F4611" s="1"/>
    </row>
    <row r="4612" spans="2:6" x14ac:dyDescent="0.25">
      <c r="B4612" s="1"/>
      <c r="C4612" s="1"/>
      <c r="D4612" s="1"/>
      <c r="E4612" s="1"/>
      <c r="F4612" s="1"/>
    </row>
    <row r="4613" spans="2:6" x14ac:dyDescent="0.25">
      <c r="B4613" s="1"/>
      <c r="C4613" s="1"/>
      <c r="D4613" s="1"/>
      <c r="E4613" s="1"/>
      <c r="F4613" s="1"/>
    </row>
    <row r="4614" spans="2:6" x14ac:dyDescent="0.25">
      <c r="B4614" s="1"/>
      <c r="C4614" s="1"/>
      <c r="D4614" s="1"/>
      <c r="E4614" s="1"/>
      <c r="F4614" s="1"/>
    </row>
    <row r="4615" spans="2:6" x14ac:dyDescent="0.25">
      <c r="B4615" s="1"/>
      <c r="C4615" s="1"/>
      <c r="D4615" s="1"/>
      <c r="E4615" s="1"/>
      <c r="F4615" s="1"/>
    </row>
    <row r="4616" spans="2:6" x14ac:dyDescent="0.25">
      <c r="B4616" s="1"/>
      <c r="C4616" s="1"/>
      <c r="D4616" s="1"/>
      <c r="E4616" s="1"/>
      <c r="F4616" s="1"/>
    </row>
    <row r="4617" spans="2:6" x14ac:dyDescent="0.25">
      <c r="B4617" s="1"/>
      <c r="C4617" s="1"/>
      <c r="D4617" s="1"/>
      <c r="E4617" s="1"/>
      <c r="F4617" s="1"/>
    </row>
    <row r="4618" spans="2:6" x14ac:dyDescent="0.25">
      <c r="B4618" s="1"/>
      <c r="C4618" s="1"/>
      <c r="D4618" s="1"/>
      <c r="E4618" s="1"/>
      <c r="F4618" s="1"/>
    </row>
    <row r="4619" spans="2:6" x14ac:dyDescent="0.25">
      <c r="B4619" s="1"/>
      <c r="C4619" s="1"/>
      <c r="D4619" s="1"/>
      <c r="E4619" s="1"/>
      <c r="F4619" s="1"/>
    </row>
    <row r="4620" spans="2:6" x14ac:dyDescent="0.25">
      <c r="B4620" s="1"/>
      <c r="C4620" s="1"/>
      <c r="D4620" s="1"/>
      <c r="E4620" s="1"/>
      <c r="F4620" s="1"/>
    </row>
    <row r="4621" spans="2:6" x14ac:dyDescent="0.25">
      <c r="B4621" s="1"/>
      <c r="C4621" s="1"/>
      <c r="D4621" s="1"/>
      <c r="E4621" s="1"/>
      <c r="F4621" s="1"/>
    </row>
    <row r="4622" spans="2:6" x14ac:dyDescent="0.25">
      <c r="B4622" s="1"/>
      <c r="C4622" s="1"/>
      <c r="D4622" s="1"/>
      <c r="E4622" s="1"/>
      <c r="F4622" s="1"/>
    </row>
    <row r="4623" spans="2:6" x14ac:dyDescent="0.25">
      <c r="B4623" s="1"/>
      <c r="C4623" s="1"/>
      <c r="D4623" s="1"/>
      <c r="E4623" s="1"/>
      <c r="F4623" s="1"/>
    </row>
    <row r="4624" spans="2:6" x14ac:dyDescent="0.25">
      <c r="B4624" s="1"/>
      <c r="C4624" s="1"/>
      <c r="D4624" s="1"/>
      <c r="E4624" s="1"/>
      <c r="F4624" s="1"/>
    </row>
    <row r="4625" spans="2:6" x14ac:dyDescent="0.25">
      <c r="B4625" s="1"/>
      <c r="C4625" s="1"/>
      <c r="D4625" s="1"/>
      <c r="E4625" s="1"/>
      <c r="F4625" s="1"/>
    </row>
    <row r="4626" spans="2:6" x14ac:dyDescent="0.25">
      <c r="B4626" s="1"/>
      <c r="C4626" s="1"/>
      <c r="D4626" s="1"/>
      <c r="E4626" s="1"/>
      <c r="F4626" s="1"/>
    </row>
    <row r="4627" spans="2:6" x14ac:dyDescent="0.25">
      <c r="B4627" s="1"/>
      <c r="C4627" s="1"/>
      <c r="D4627" s="1"/>
      <c r="E4627" s="1"/>
      <c r="F4627" s="1"/>
    </row>
    <row r="4628" spans="2:6" x14ac:dyDescent="0.25">
      <c r="B4628" s="1"/>
      <c r="C4628" s="1"/>
      <c r="D4628" s="1"/>
      <c r="E4628" s="1"/>
      <c r="F4628" s="1"/>
    </row>
    <row r="4629" spans="2:6" x14ac:dyDescent="0.25">
      <c r="B4629" s="1"/>
      <c r="C4629" s="1"/>
      <c r="D4629" s="1"/>
      <c r="E4629" s="1"/>
      <c r="F4629" s="1"/>
    </row>
    <row r="4630" spans="2:6" x14ac:dyDescent="0.25">
      <c r="B4630" s="1"/>
      <c r="C4630" s="1"/>
      <c r="D4630" s="1"/>
      <c r="E4630" s="1"/>
      <c r="F4630" s="1"/>
    </row>
    <row r="4631" spans="2:6" x14ac:dyDescent="0.25">
      <c r="B4631" s="1"/>
      <c r="C4631" s="1"/>
      <c r="D4631" s="1"/>
      <c r="E4631" s="1"/>
      <c r="F4631" s="1"/>
    </row>
    <row r="4632" spans="2:6" x14ac:dyDescent="0.25">
      <c r="B4632" s="1"/>
      <c r="C4632" s="1"/>
      <c r="D4632" s="1"/>
      <c r="E4632" s="1"/>
      <c r="F4632" s="1"/>
    </row>
    <row r="4633" spans="2:6" x14ac:dyDescent="0.25">
      <c r="B4633" s="1"/>
      <c r="C4633" s="1"/>
      <c r="D4633" s="1"/>
      <c r="E4633" s="1"/>
      <c r="F4633" s="1"/>
    </row>
    <row r="4634" spans="2:6" x14ac:dyDescent="0.25">
      <c r="B4634" s="1"/>
      <c r="C4634" s="1"/>
      <c r="D4634" s="1"/>
      <c r="E4634" s="1"/>
      <c r="F4634" s="1"/>
    </row>
    <row r="4635" spans="2:6" x14ac:dyDescent="0.25">
      <c r="B4635" s="1"/>
      <c r="C4635" s="1"/>
      <c r="D4635" s="1"/>
      <c r="E4635" s="1"/>
      <c r="F4635" s="1"/>
    </row>
    <row r="4636" spans="2:6" x14ac:dyDescent="0.25">
      <c r="B4636" s="1"/>
      <c r="C4636" s="1"/>
      <c r="D4636" s="1"/>
      <c r="E4636" s="1"/>
      <c r="F4636" s="1"/>
    </row>
    <row r="4637" spans="2:6" x14ac:dyDescent="0.25">
      <c r="B4637" s="1"/>
      <c r="C4637" s="1"/>
      <c r="D4637" s="1"/>
      <c r="E4637" s="1"/>
      <c r="F4637" s="1"/>
    </row>
    <row r="4638" spans="2:6" x14ac:dyDescent="0.25">
      <c r="B4638" s="1"/>
      <c r="C4638" s="1"/>
      <c r="D4638" s="1"/>
      <c r="E4638" s="1"/>
      <c r="F4638" s="1"/>
    </row>
    <row r="4639" spans="2:6" x14ac:dyDescent="0.25">
      <c r="B4639" s="1"/>
      <c r="C4639" s="1"/>
      <c r="D4639" s="1"/>
      <c r="E4639" s="1"/>
      <c r="F4639" s="1"/>
    </row>
    <row r="4640" spans="2:6" x14ac:dyDescent="0.25">
      <c r="B4640" s="1"/>
      <c r="C4640" s="1"/>
      <c r="D4640" s="1"/>
      <c r="E4640" s="1"/>
      <c r="F4640" s="1"/>
    </row>
    <row r="4641" spans="2:6" x14ac:dyDescent="0.25">
      <c r="B4641" s="1"/>
      <c r="C4641" s="1"/>
      <c r="D4641" s="1"/>
      <c r="E4641" s="1"/>
      <c r="F4641" s="1"/>
    </row>
    <row r="4642" spans="2:6" x14ac:dyDescent="0.25">
      <c r="B4642" s="1"/>
      <c r="C4642" s="1"/>
      <c r="D4642" s="1"/>
      <c r="E4642" s="1"/>
      <c r="F4642" s="1"/>
    </row>
    <row r="4643" spans="2:6" x14ac:dyDescent="0.25">
      <c r="B4643" s="1"/>
      <c r="C4643" s="1"/>
      <c r="D4643" s="1"/>
      <c r="E4643" s="1"/>
      <c r="F4643" s="1"/>
    </row>
    <row r="4644" spans="2:6" x14ac:dyDescent="0.25">
      <c r="B4644" s="1"/>
      <c r="C4644" s="1"/>
      <c r="D4644" s="1"/>
      <c r="E4644" s="1"/>
      <c r="F4644" s="1"/>
    </row>
    <row r="4645" spans="2:6" x14ac:dyDescent="0.25">
      <c r="B4645" s="1"/>
      <c r="C4645" s="1"/>
      <c r="D4645" s="1"/>
      <c r="E4645" s="1"/>
      <c r="F4645" s="1"/>
    </row>
    <row r="4646" spans="2:6" x14ac:dyDescent="0.25">
      <c r="B4646" s="1"/>
      <c r="C4646" s="1"/>
      <c r="D4646" s="1"/>
      <c r="E4646" s="1"/>
      <c r="F4646" s="1"/>
    </row>
    <row r="4647" spans="2:6" x14ac:dyDescent="0.25">
      <c r="B4647" s="1"/>
      <c r="C4647" s="1"/>
      <c r="D4647" s="1"/>
      <c r="E4647" s="1"/>
      <c r="F4647" s="1"/>
    </row>
    <row r="4648" spans="2:6" x14ac:dyDescent="0.25">
      <c r="B4648" s="1"/>
      <c r="C4648" s="1"/>
      <c r="D4648" s="1"/>
      <c r="E4648" s="1"/>
      <c r="F4648" s="1"/>
    </row>
    <row r="4649" spans="2:6" x14ac:dyDescent="0.25">
      <c r="B4649" s="1"/>
      <c r="C4649" s="1"/>
      <c r="D4649" s="1"/>
      <c r="E4649" s="1"/>
      <c r="F4649" s="1"/>
    </row>
    <row r="4650" spans="2:6" x14ac:dyDescent="0.25">
      <c r="B4650" s="1"/>
      <c r="C4650" s="1"/>
      <c r="D4650" s="1"/>
      <c r="E4650" s="1"/>
      <c r="F4650" s="1"/>
    </row>
    <row r="4651" spans="2:6" x14ac:dyDescent="0.25">
      <c r="B4651" s="1"/>
      <c r="C4651" s="1"/>
      <c r="D4651" s="1"/>
      <c r="E4651" s="1"/>
      <c r="F4651" s="1"/>
    </row>
    <row r="4652" spans="2:6" x14ac:dyDescent="0.25">
      <c r="B4652" s="1"/>
      <c r="C4652" s="1"/>
      <c r="D4652" s="1"/>
      <c r="E4652" s="1"/>
      <c r="F4652" s="1"/>
    </row>
    <row r="4653" spans="2:6" x14ac:dyDescent="0.25">
      <c r="B4653" s="1"/>
      <c r="C4653" s="1"/>
      <c r="D4653" s="1"/>
      <c r="E4653" s="1"/>
      <c r="F4653" s="1"/>
    </row>
    <row r="4654" spans="2:6" x14ac:dyDescent="0.25">
      <c r="B4654" s="1"/>
      <c r="C4654" s="1"/>
      <c r="D4654" s="1"/>
      <c r="E4654" s="1"/>
      <c r="F4654" s="1"/>
    </row>
    <row r="4655" spans="2:6" x14ac:dyDescent="0.25">
      <c r="B4655" s="1"/>
      <c r="C4655" s="1"/>
      <c r="D4655" s="1"/>
      <c r="E4655" s="1"/>
      <c r="F4655" s="1"/>
    </row>
    <row r="4656" spans="2:6" x14ac:dyDescent="0.25">
      <c r="B4656" s="1"/>
      <c r="C4656" s="1"/>
      <c r="D4656" s="1"/>
      <c r="E4656" s="1"/>
      <c r="F4656" s="1"/>
    </row>
    <row r="4657" spans="2:6" x14ac:dyDescent="0.25">
      <c r="B4657" s="1"/>
      <c r="C4657" s="1"/>
      <c r="D4657" s="1"/>
      <c r="E4657" s="1"/>
      <c r="F4657" s="1"/>
    </row>
    <row r="4658" spans="2:6" x14ac:dyDescent="0.25">
      <c r="B4658" s="1"/>
      <c r="C4658" s="1"/>
      <c r="D4658" s="1"/>
      <c r="E4658" s="1"/>
      <c r="F4658" s="1"/>
    </row>
    <row r="4659" spans="2:6" x14ac:dyDescent="0.25">
      <c r="B4659" s="1"/>
      <c r="C4659" s="1"/>
      <c r="D4659" s="1"/>
      <c r="E4659" s="1"/>
      <c r="F4659" s="1"/>
    </row>
    <row r="4660" spans="2:6" x14ac:dyDescent="0.25">
      <c r="B4660" s="1"/>
      <c r="C4660" s="1"/>
      <c r="D4660" s="1"/>
      <c r="E4660" s="1"/>
      <c r="F4660" s="1"/>
    </row>
    <row r="4661" spans="2:6" x14ac:dyDescent="0.25">
      <c r="B4661" s="1"/>
      <c r="C4661" s="1"/>
      <c r="D4661" s="1"/>
      <c r="E4661" s="1"/>
      <c r="F4661" s="1"/>
    </row>
    <row r="4662" spans="2:6" x14ac:dyDescent="0.25">
      <c r="B4662" s="1"/>
      <c r="C4662" s="1"/>
      <c r="D4662" s="1"/>
      <c r="E4662" s="1"/>
      <c r="F4662" s="1"/>
    </row>
    <row r="4663" spans="2:6" x14ac:dyDescent="0.25">
      <c r="B4663" s="1"/>
      <c r="C4663" s="1"/>
      <c r="D4663" s="1"/>
      <c r="E4663" s="1"/>
      <c r="F4663" s="1"/>
    </row>
    <row r="4664" spans="2:6" x14ac:dyDescent="0.25">
      <c r="B4664" s="1"/>
      <c r="C4664" s="1"/>
      <c r="D4664" s="1"/>
      <c r="E4664" s="1"/>
      <c r="F4664" s="1"/>
    </row>
    <row r="4665" spans="2:6" x14ac:dyDescent="0.25">
      <c r="B4665" s="1"/>
      <c r="C4665" s="1"/>
      <c r="D4665" s="1"/>
      <c r="E4665" s="1"/>
      <c r="F4665" s="1"/>
    </row>
    <row r="4666" spans="2:6" x14ac:dyDescent="0.25">
      <c r="B4666" s="1"/>
      <c r="C4666" s="1"/>
      <c r="D4666" s="1"/>
      <c r="E4666" s="1"/>
      <c r="F4666" s="1"/>
    </row>
    <row r="4667" spans="2:6" x14ac:dyDescent="0.25">
      <c r="B4667" s="1"/>
      <c r="C4667" s="1"/>
      <c r="D4667" s="1"/>
      <c r="E4667" s="1"/>
      <c r="F4667" s="1"/>
    </row>
    <row r="4668" spans="2:6" x14ac:dyDescent="0.25">
      <c r="B4668" s="1"/>
      <c r="C4668" s="1"/>
      <c r="D4668" s="1"/>
      <c r="E4668" s="1"/>
      <c r="F4668" s="1"/>
    </row>
    <row r="4669" spans="2:6" x14ac:dyDescent="0.25">
      <c r="B4669" s="1"/>
      <c r="C4669" s="1"/>
      <c r="D4669" s="1"/>
      <c r="E4669" s="1"/>
      <c r="F4669" s="1"/>
    </row>
    <row r="4670" spans="2:6" x14ac:dyDescent="0.25">
      <c r="B4670" s="1"/>
      <c r="C4670" s="1"/>
      <c r="D4670" s="1"/>
      <c r="E4670" s="1"/>
      <c r="F4670" s="1"/>
    </row>
    <row r="4671" spans="2:6" x14ac:dyDescent="0.25">
      <c r="B4671" s="1"/>
      <c r="C4671" s="1"/>
      <c r="D4671" s="1"/>
      <c r="E4671" s="1"/>
      <c r="F4671" s="1"/>
    </row>
    <row r="4672" spans="2:6" x14ac:dyDescent="0.25">
      <c r="B4672" s="1"/>
      <c r="C4672" s="1"/>
      <c r="D4672" s="1"/>
      <c r="E4672" s="1"/>
      <c r="F4672" s="1"/>
    </row>
    <row r="4673" spans="2:6" x14ac:dyDescent="0.25">
      <c r="B4673" s="1"/>
      <c r="C4673" s="1"/>
      <c r="D4673" s="1"/>
      <c r="E4673" s="1"/>
      <c r="F4673" s="1"/>
    </row>
    <row r="4674" spans="2:6" x14ac:dyDescent="0.25">
      <c r="B4674" s="1"/>
      <c r="C4674" s="1"/>
      <c r="D4674" s="1"/>
      <c r="E4674" s="1"/>
      <c r="F4674" s="1"/>
    </row>
    <row r="4675" spans="2:6" x14ac:dyDescent="0.25">
      <c r="B4675" s="1"/>
      <c r="C4675" s="1"/>
      <c r="D4675" s="1"/>
      <c r="E4675" s="1"/>
      <c r="F4675" s="1"/>
    </row>
    <row r="4676" spans="2:6" x14ac:dyDescent="0.25">
      <c r="B4676" s="1"/>
      <c r="C4676" s="1"/>
      <c r="D4676" s="1"/>
      <c r="E4676" s="1"/>
      <c r="F4676" s="1"/>
    </row>
    <row r="4677" spans="2:6" x14ac:dyDescent="0.25">
      <c r="B4677" s="1"/>
      <c r="C4677" s="1"/>
      <c r="D4677" s="1"/>
      <c r="E4677" s="1"/>
      <c r="F4677" s="1"/>
    </row>
    <row r="4678" spans="2:6" x14ac:dyDescent="0.25">
      <c r="B4678" s="1"/>
      <c r="C4678" s="1"/>
      <c r="D4678" s="1"/>
      <c r="E4678" s="1"/>
      <c r="F4678" s="1"/>
    </row>
    <row r="4679" spans="2:6" x14ac:dyDescent="0.25">
      <c r="B4679" s="1"/>
      <c r="C4679" s="1"/>
      <c r="D4679" s="1"/>
      <c r="E4679" s="1"/>
      <c r="F4679" s="1"/>
    </row>
    <row r="4680" spans="2:6" x14ac:dyDescent="0.25">
      <c r="B4680" s="1"/>
      <c r="C4680" s="1"/>
      <c r="D4680" s="1"/>
      <c r="E4680" s="1"/>
      <c r="F4680" s="1"/>
    </row>
    <row r="4681" spans="2:6" x14ac:dyDescent="0.25">
      <c r="B4681" s="1"/>
      <c r="C4681" s="1"/>
      <c r="D4681" s="1"/>
      <c r="E4681" s="1"/>
      <c r="F4681" s="1"/>
    </row>
    <row r="4682" spans="2:6" x14ac:dyDescent="0.25">
      <c r="B4682" s="1"/>
      <c r="C4682" s="1"/>
      <c r="D4682" s="1"/>
      <c r="E4682" s="1"/>
      <c r="F4682" s="1"/>
    </row>
    <row r="4683" spans="2:6" x14ac:dyDescent="0.25">
      <c r="B4683" s="1"/>
      <c r="C4683" s="1"/>
      <c r="D4683" s="1"/>
      <c r="E4683" s="1"/>
      <c r="F4683" s="1"/>
    </row>
    <row r="4684" spans="2:6" x14ac:dyDescent="0.25">
      <c r="B4684" s="1"/>
      <c r="C4684" s="1"/>
      <c r="D4684" s="1"/>
      <c r="E4684" s="1"/>
      <c r="F4684" s="1"/>
    </row>
    <row r="4685" spans="2:6" x14ac:dyDescent="0.25">
      <c r="B4685" s="1"/>
      <c r="C4685" s="1"/>
      <c r="D4685" s="1"/>
      <c r="E4685" s="1"/>
      <c r="F4685" s="1"/>
    </row>
    <row r="4686" spans="2:6" x14ac:dyDescent="0.25">
      <c r="B4686" s="1"/>
      <c r="C4686" s="1"/>
      <c r="D4686" s="1"/>
      <c r="E4686" s="1"/>
      <c r="F4686" s="1"/>
    </row>
    <row r="4687" spans="2:6" x14ac:dyDescent="0.25">
      <c r="B4687" s="1"/>
      <c r="C4687" s="1"/>
      <c r="D4687" s="1"/>
      <c r="E4687" s="1"/>
      <c r="F4687" s="1"/>
    </row>
    <row r="4688" spans="2:6" x14ac:dyDescent="0.25">
      <c r="B4688" s="1"/>
      <c r="C4688" s="1"/>
      <c r="D4688" s="1"/>
      <c r="E4688" s="1"/>
      <c r="F4688" s="1"/>
    </row>
    <row r="4689" spans="2:6" x14ac:dyDescent="0.25">
      <c r="B4689" s="1"/>
      <c r="C4689" s="1"/>
      <c r="D4689" s="1"/>
      <c r="E4689" s="1"/>
      <c r="F4689" s="1"/>
    </row>
    <row r="4690" spans="2:6" x14ac:dyDescent="0.25">
      <c r="B4690" s="1"/>
      <c r="C4690" s="1"/>
      <c r="D4690" s="1"/>
      <c r="E4690" s="1"/>
      <c r="F4690" s="1"/>
    </row>
    <row r="4691" spans="2:6" x14ac:dyDescent="0.25">
      <c r="B4691" s="1"/>
      <c r="C4691" s="1"/>
      <c r="D4691" s="1"/>
      <c r="E4691" s="1"/>
      <c r="F4691" s="1"/>
    </row>
    <row r="4692" spans="2:6" x14ac:dyDescent="0.25">
      <c r="B4692" s="1"/>
      <c r="C4692" s="1"/>
      <c r="D4692" s="1"/>
      <c r="E4692" s="1"/>
      <c r="F4692" s="1"/>
    </row>
    <row r="4693" spans="2:6" x14ac:dyDescent="0.25">
      <c r="B4693" s="1"/>
      <c r="C4693" s="1"/>
      <c r="D4693" s="1"/>
      <c r="E4693" s="1"/>
      <c r="F4693" s="1"/>
    </row>
    <row r="4694" spans="2:6" x14ac:dyDescent="0.25">
      <c r="B4694" s="1"/>
      <c r="C4694" s="1"/>
      <c r="D4694" s="1"/>
      <c r="E4694" s="1"/>
      <c r="F4694" s="1"/>
    </row>
    <row r="4695" spans="2:6" x14ac:dyDescent="0.25">
      <c r="B4695" s="1"/>
      <c r="C4695" s="1"/>
      <c r="D4695" s="1"/>
      <c r="E4695" s="1"/>
      <c r="F4695" s="1"/>
    </row>
    <row r="4696" spans="2:6" x14ac:dyDescent="0.25">
      <c r="B4696" s="1"/>
      <c r="C4696" s="1"/>
      <c r="D4696" s="1"/>
      <c r="E4696" s="1"/>
      <c r="F4696" s="1"/>
    </row>
    <row r="4697" spans="2:6" x14ac:dyDescent="0.25">
      <c r="B4697" s="1"/>
      <c r="C4697" s="1"/>
      <c r="D4697" s="1"/>
      <c r="E4697" s="1"/>
      <c r="F4697" s="1"/>
    </row>
    <row r="4698" spans="2:6" x14ac:dyDescent="0.25">
      <c r="B4698" s="1"/>
      <c r="C4698" s="1"/>
      <c r="D4698" s="1"/>
      <c r="E4698" s="1"/>
      <c r="F4698" s="1"/>
    </row>
    <row r="4699" spans="2:6" x14ac:dyDescent="0.25">
      <c r="B4699" s="1"/>
      <c r="C4699" s="1"/>
      <c r="D4699" s="1"/>
      <c r="E4699" s="1"/>
      <c r="F4699" s="1"/>
    </row>
    <row r="4700" spans="2:6" x14ac:dyDescent="0.25">
      <c r="B4700" s="1"/>
      <c r="C4700" s="1"/>
      <c r="D4700" s="1"/>
      <c r="E4700" s="1"/>
      <c r="F4700" s="1"/>
    </row>
    <row r="4701" spans="2:6" x14ac:dyDescent="0.25">
      <c r="B4701" s="1"/>
      <c r="C4701" s="1"/>
      <c r="D4701" s="1"/>
      <c r="E4701" s="1"/>
      <c r="F4701" s="1"/>
    </row>
    <row r="4702" spans="2:6" x14ac:dyDescent="0.25">
      <c r="B4702" s="1"/>
      <c r="C4702" s="1"/>
      <c r="D4702" s="1"/>
      <c r="E4702" s="1"/>
      <c r="F4702" s="1"/>
    </row>
    <row r="4703" spans="2:6" x14ac:dyDescent="0.25">
      <c r="B4703" s="1"/>
      <c r="C4703" s="1"/>
      <c r="D4703" s="1"/>
      <c r="E4703" s="1"/>
      <c r="F4703" s="1"/>
    </row>
    <row r="4704" spans="2:6" x14ac:dyDescent="0.25">
      <c r="B4704" s="1"/>
      <c r="C4704" s="1"/>
      <c r="D4704" s="1"/>
      <c r="E4704" s="1"/>
      <c r="F4704" s="1"/>
    </row>
    <row r="4705" spans="2:6" x14ac:dyDescent="0.25">
      <c r="B4705" s="1"/>
      <c r="C4705" s="1"/>
      <c r="D4705" s="1"/>
      <c r="E4705" s="1"/>
      <c r="F4705" s="1"/>
    </row>
    <row r="4706" spans="2:6" x14ac:dyDescent="0.25">
      <c r="B4706" s="1"/>
      <c r="C4706" s="1"/>
      <c r="D4706" s="1"/>
      <c r="E4706" s="1"/>
      <c r="F4706" s="1"/>
    </row>
    <row r="4707" spans="2:6" x14ac:dyDescent="0.25">
      <c r="B4707" s="1"/>
      <c r="C4707" s="1"/>
      <c r="D4707" s="1"/>
      <c r="E4707" s="1"/>
      <c r="F4707" s="1"/>
    </row>
    <row r="4708" spans="2:6" x14ac:dyDescent="0.25">
      <c r="B4708" s="1"/>
      <c r="C4708" s="1"/>
      <c r="D4708" s="1"/>
      <c r="E4708" s="1"/>
      <c r="F4708" s="1"/>
    </row>
    <row r="4709" spans="2:6" x14ac:dyDescent="0.25">
      <c r="B4709" s="1"/>
      <c r="C4709" s="1"/>
      <c r="D4709" s="1"/>
      <c r="E4709" s="1"/>
      <c r="F4709" s="1"/>
    </row>
    <row r="4710" spans="2:6" x14ac:dyDescent="0.25">
      <c r="B4710" s="1"/>
      <c r="C4710" s="1"/>
      <c r="D4710" s="1"/>
      <c r="E4710" s="1"/>
      <c r="F4710" s="1"/>
    </row>
    <row r="4711" spans="2:6" x14ac:dyDescent="0.25">
      <c r="B4711" s="1"/>
      <c r="C4711" s="1"/>
      <c r="D4711" s="1"/>
      <c r="E4711" s="1"/>
      <c r="F4711" s="1"/>
    </row>
    <row r="4712" spans="2:6" x14ac:dyDescent="0.25">
      <c r="B4712" s="1"/>
      <c r="C4712" s="1"/>
      <c r="D4712" s="1"/>
      <c r="E4712" s="1"/>
      <c r="F4712" s="1"/>
    </row>
    <row r="4713" spans="2:6" x14ac:dyDescent="0.25">
      <c r="B4713" s="1"/>
      <c r="C4713" s="1"/>
      <c r="D4713" s="1"/>
      <c r="E4713" s="1"/>
      <c r="F4713" s="1"/>
    </row>
    <row r="4714" spans="2:6" x14ac:dyDescent="0.25">
      <c r="B4714" s="1"/>
      <c r="C4714" s="1"/>
      <c r="D4714" s="1"/>
      <c r="E4714" s="1"/>
      <c r="F4714" s="1"/>
    </row>
    <row r="4715" spans="2:6" x14ac:dyDescent="0.25">
      <c r="B4715" s="1"/>
      <c r="C4715" s="1"/>
      <c r="D4715" s="1"/>
      <c r="E4715" s="1"/>
      <c r="F4715" s="1"/>
    </row>
    <row r="4716" spans="2:6" x14ac:dyDescent="0.25">
      <c r="B4716" s="1"/>
      <c r="C4716" s="1"/>
      <c r="D4716" s="1"/>
      <c r="E4716" s="1"/>
      <c r="F4716" s="1"/>
    </row>
    <row r="4717" spans="2:6" x14ac:dyDescent="0.25">
      <c r="B4717" s="1"/>
      <c r="C4717" s="1"/>
      <c r="D4717" s="1"/>
      <c r="E4717" s="1"/>
      <c r="F4717" s="1"/>
    </row>
    <row r="4718" spans="2:6" x14ac:dyDescent="0.25">
      <c r="B4718" s="1"/>
      <c r="C4718" s="1"/>
      <c r="D4718" s="1"/>
      <c r="E4718" s="1"/>
      <c r="F4718" s="1"/>
    </row>
    <row r="4719" spans="2:6" x14ac:dyDescent="0.25">
      <c r="B4719" s="1"/>
      <c r="C4719" s="1"/>
      <c r="D4719" s="1"/>
      <c r="E4719" s="1"/>
      <c r="F4719" s="1"/>
    </row>
    <row r="4720" spans="2:6" x14ac:dyDescent="0.25">
      <c r="B4720" s="1"/>
      <c r="C4720" s="1"/>
      <c r="D4720" s="1"/>
      <c r="E4720" s="1"/>
      <c r="F4720" s="1"/>
    </row>
    <row r="4721" spans="2:6" x14ac:dyDescent="0.25">
      <c r="B4721" s="1"/>
      <c r="C4721" s="1"/>
      <c r="D4721" s="1"/>
      <c r="E4721" s="1"/>
      <c r="F4721" s="1"/>
    </row>
    <row r="4722" spans="2:6" x14ac:dyDescent="0.25">
      <c r="B4722" s="1"/>
      <c r="C4722" s="1"/>
      <c r="D4722" s="1"/>
      <c r="E4722" s="1"/>
      <c r="F4722" s="1"/>
    </row>
    <row r="4723" spans="2:6" x14ac:dyDescent="0.25">
      <c r="B4723" s="1"/>
      <c r="C4723" s="1"/>
      <c r="D4723" s="1"/>
      <c r="E4723" s="1"/>
      <c r="F4723" s="1"/>
    </row>
    <row r="4724" spans="2:6" x14ac:dyDescent="0.25">
      <c r="B4724" s="1"/>
      <c r="C4724" s="1"/>
      <c r="D4724" s="1"/>
      <c r="E4724" s="1"/>
      <c r="F4724" s="1"/>
    </row>
    <row r="4725" spans="2:6" x14ac:dyDescent="0.25">
      <c r="B4725" s="1"/>
      <c r="C4725" s="1"/>
      <c r="D4725" s="1"/>
      <c r="E4725" s="1"/>
      <c r="F4725" s="1"/>
    </row>
    <row r="4726" spans="2:6" x14ac:dyDescent="0.25">
      <c r="B4726" s="1"/>
      <c r="C4726" s="1"/>
      <c r="D4726" s="1"/>
      <c r="E4726" s="1"/>
      <c r="F4726" s="1"/>
    </row>
    <row r="4727" spans="2:6" x14ac:dyDescent="0.25">
      <c r="B4727" s="1"/>
      <c r="C4727" s="1"/>
      <c r="D4727" s="1"/>
      <c r="E4727" s="1"/>
      <c r="F4727" s="1"/>
    </row>
    <row r="4728" spans="2:6" x14ac:dyDescent="0.25">
      <c r="B4728" s="1"/>
      <c r="C4728" s="1"/>
      <c r="D4728" s="1"/>
      <c r="E4728" s="1"/>
      <c r="F4728" s="1"/>
    </row>
    <row r="4729" spans="2:6" x14ac:dyDescent="0.25">
      <c r="B4729" s="1"/>
      <c r="C4729" s="1"/>
      <c r="D4729" s="1"/>
      <c r="E4729" s="1"/>
      <c r="F4729" s="1"/>
    </row>
    <row r="4730" spans="2:6" x14ac:dyDescent="0.25">
      <c r="B4730" s="1"/>
      <c r="C4730" s="1"/>
      <c r="D4730" s="1"/>
      <c r="E4730" s="1"/>
      <c r="F4730" s="1"/>
    </row>
    <row r="4731" spans="2:6" x14ac:dyDescent="0.25">
      <c r="B4731" s="1"/>
      <c r="C4731" s="1"/>
      <c r="D4731" s="1"/>
      <c r="E4731" s="1"/>
      <c r="F4731" s="1"/>
    </row>
    <row r="4732" spans="2:6" x14ac:dyDescent="0.25">
      <c r="B4732" s="1"/>
      <c r="C4732" s="1"/>
      <c r="D4732" s="1"/>
      <c r="E4732" s="1"/>
      <c r="F4732" s="1"/>
    </row>
    <row r="4733" spans="2:6" x14ac:dyDescent="0.25">
      <c r="B4733" s="1"/>
      <c r="C4733" s="1"/>
      <c r="D4733" s="1"/>
      <c r="E4733" s="1"/>
      <c r="F4733" s="1"/>
    </row>
    <row r="4734" spans="2:6" x14ac:dyDescent="0.25">
      <c r="B4734" s="1"/>
      <c r="C4734" s="1"/>
      <c r="D4734" s="1"/>
      <c r="E4734" s="1"/>
      <c r="F4734" s="1"/>
    </row>
    <row r="4735" spans="2:6" x14ac:dyDescent="0.25">
      <c r="B4735" s="1"/>
      <c r="C4735" s="1"/>
      <c r="D4735" s="1"/>
      <c r="E4735" s="1"/>
      <c r="F4735" s="1"/>
    </row>
    <row r="4736" spans="2:6" x14ac:dyDescent="0.25">
      <c r="B4736" s="1"/>
      <c r="C4736" s="1"/>
      <c r="D4736" s="1"/>
      <c r="E4736" s="1"/>
      <c r="F4736" s="1"/>
    </row>
    <row r="4737" spans="2:6" x14ac:dyDescent="0.25">
      <c r="B4737" s="1"/>
      <c r="C4737" s="1"/>
      <c r="D4737" s="1"/>
      <c r="E4737" s="1"/>
      <c r="F4737" s="1"/>
    </row>
    <row r="4738" spans="2:6" x14ac:dyDescent="0.25">
      <c r="B4738" s="1"/>
      <c r="C4738" s="1"/>
      <c r="D4738" s="1"/>
      <c r="E4738" s="1"/>
      <c r="F4738" s="1"/>
    </row>
    <row r="4739" spans="2:6" x14ac:dyDescent="0.25">
      <c r="B4739" s="1"/>
      <c r="C4739" s="1"/>
      <c r="D4739" s="1"/>
      <c r="E4739" s="1"/>
      <c r="F4739" s="1"/>
    </row>
    <row r="4740" spans="2:6" x14ac:dyDescent="0.25">
      <c r="B4740" s="1"/>
      <c r="C4740" s="1"/>
      <c r="D4740" s="1"/>
      <c r="E4740" s="1"/>
      <c r="F4740" s="1"/>
    </row>
    <row r="4741" spans="2:6" x14ac:dyDescent="0.25">
      <c r="B4741" s="1"/>
      <c r="C4741" s="1"/>
      <c r="D4741" s="1"/>
      <c r="E4741" s="1"/>
      <c r="F4741" s="1"/>
    </row>
    <row r="4742" spans="2:6" x14ac:dyDescent="0.25">
      <c r="B4742" s="1"/>
      <c r="C4742" s="1"/>
      <c r="D4742" s="1"/>
      <c r="E4742" s="1"/>
      <c r="F4742" s="1"/>
    </row>
    <row r="4743" spans="2:6" x14ac:dyDescent="0.25">
      <c r="B4743" s="1"/>
      <c r="C4743" s="1"/>
      <c r="D4743" s="1"/>
      <c r="E4743" s="1"/>
      <c r="F4743" s="1"/>
    </row>
    <row r="4744" spans="2:6" x14ac:dyDescent="0.25">
      <c r="B4744" s="1"/>
      <c r="C4744" s="1"/>
      <c r="D4744" s="1"/>
      <c r="E4744" s="1"/>
      <c r="F4744" s="1"/>
    </row>
    <row r="4745" spans="2:6" x14ac:dyDescent="0.25">
      <c r="B4745" s="1"/>
      <c r="C4745" s="1"/>
      <c r="D4745" s="1"/>
      <c r="E4745" s="1"/>
      <c r="F4745" s="1"/>
    </row>
    <row r="4746" spans="2:6" x14ac:dyDescent="0.25">
      <c r="B4746" s="1"/>
      <c r="C4746" s="1"/>
      <c r="D4746" s="1"/>
      <c r="E4746" s="1"/>
      <c r="F4746" s="1"/>
    </row>
    <row r="4747" spans="2:6" x14ac:dyDescent="0.25">
      <c r="B4747" s="1"/>
      <c r="C4747" s="1"/>
      <c r="D4747" s="1"/>
      <c r="E4747" s="1"/>
      <c r="F4747" s="1"/>
    </row>
    <row r="4748" spans="2:6" x14ac:dyDescent="0.25">
      <c r="B4748" s="1"/>
      <c r="C4748" s="1"/>
      <c r="D4748" s="1"/>
      <c r="E4748" s="1"/>
      <c r="F4748" s="1"/>
    </row>
    <row r="4749" spans="2:6" x14ac:dyDescent="0.25">
      <c r="B4749" s="1"/>
      <c r="C4749" s="1"/>
      <c r="D4749" s="1"/>
      <c r="E4749" s="1"/>
      <c r="F4749" s="1"/>
    </row>
    <row r="4750" spans="2:6" x14ac:dyDescent="0.25">
      <c r="B4750" s="1"/>
      <c r="C4750" s="1"/>
      <c r="D4750" s="1"/>
      <c r="E4750" s="1"/>
      <c r="F4750" s="1"/>
    </row>
    <row r="4751" spans="2:6" x14ac:dyDescent="0.25">
      <c r="B4751" s="1"/>
      <c r="C4751" s="1"/>
      <c r="D4751" s="1"/>
      <c r="E4751" s="1"/>
      <c r="F4751" s="1"/>
    </row>
    <row r="4752" spans="2:6" x14ac:dyDescent="0.25">
      <c r="B4752" s="1"/>
      <c r="C4752" s="1"/>
      <c r="D4752" s="1"/>
      <c r="E4752" s="1"/>
      <c r="F4752" s="1"/>
    </row>
    <row r="4753" spans="2:6" x14ac:dyDescent="0.25">
      <c r="B4753" s="1"/>
      <c r="C4753" s="1"/>
      <c r="D4753" s="1"/>
      <c r="E4753" s="1"/>
      <c r="F4753" s="1"/>
    </row>
    <row r="4754" spans="2:6" x14ac:dyDescent="0.25">
      <c r="B4754" s="1"/>
      <c r="C4754" s="1"/>
      <c r="D4754" s="1"/>
      <c r="E4754" s="1"/>
      <c r="F4754" s="1"/>
    </row>
    <row r="4755" spans="2:6" x14ac:dyDescent="0.25">
      <c r="B4755" s="1"/>
      <c r="C4755" s="1"/>
      <c r="D4755" s="1"/>
      <c r="E4755" s="1"/>
      <c r="F4755" s="1"/>
    </row>
    <row r="4756" spans="2:6" x14ac:dyDescent="0.25">
      <c r="B4756" s="1"/>
      <c r="C4756" s="1"/>
      <c r="D4756" s="1"/>
      <c r="E4756" s="1"/>
      <c r="F4756" s="1"/>
    </row>
    <row r="4757" spans="2:6" x14ac:dyDescent="0.25">
      <c r="B4757" s="1"/>
      <c r="C4757" s="1"/>
      <c r="D4757" s="1"/>
      <c r="E4757" s="1"/>
      <c r="F4757" s="1"/>
    </row>
    <row r="4758" spans="2:6" x14ac:dyDescent="0.25">
      <c r="B4758" s="1"/>
      <c r="C4758" s="1"/>
      <c r="D4758" s="1"/>
      <c r="E4758" s="1"/>
      <c r="F4758" s="1"/>
    </row>
    <row r="4759" spans="2:6" x14ac:dyDescent="0.25">
      <c r="B4759" s="1"/>
      <c r="C4759" s="1"/>
      <c r="D4759" s="1"/>
      <c r="E4759" s="1"/>
      <c r="F4759" s="1"/>
    </row>
    <row r="4760" spans="2:6" x14ac:dyDescent="0.25">
      <c r="B4760" s="1"/>
      <c r="C4760" s="1"/>
      <c r="D4760" s="1"/>
      <c r="E4760" s="1"/>
      <c r="F4760" s="1"/>
    </row>
    <row r="4761" spans="2:6" x14ac:dyDescent="0.25">
      <c r="B4761" s="1"/>
      <c r="C4761" s="1"/>
      <c r="D4761" s="1"/>
      <c r="E4761" s="1"/>
      <c r="F4761" s="1"/>
    </row>
    <row r="4762" spans="2:6" x14ac:dyDescent="0.25">
      <c r="B4762" s="1"/>
      <c r="C4762" s="1"/>
      <c r="D4762" s="1"/>
      <c r="E4762" s="1"/>
      <c r="F4762" s="1"/>
    </row>
    <row r="4763" spans="2:6" x14ac:dyDescent="0.25">
      <c r="B4763" s="1"/>
      <c r="C4763" s="1"/>
      <c r="D4763" s="1"/>
      <c r="E4763" s="1"/>
      <c r="F4763" s="1"/>
    </row>
    <row r="4764" spans="2:6" x14ac:dyDescent="0.25">
      <c r="B4764" s="1"/>
      <c r="C4764" s="1"/>
      <c r="D4764" s="1"/>
      <c r="E4764" s="1"/>
      <c r="F4764" s="1"/>
    </row>
    <row r="4765" spans="2:6" x14ac:dyDescent="0.25">
      <c r="B4765" s="1"/>
      <c r="C4765" s="1"/>
      <c r="D4765" s="1"/>
      <c r="E4765" s="1"/>
      <c r="F4765" s="1"/>
    </row>
    <row r="4766" spans="2:6" x14ac:dyDescent="0.25">
      <c r="B4766" s="1"/>
      <c r="C4766" s="1"/>
      <c r="D4766" s="1"/>
      <c r="E4766" s="1"/>
      <c r="F4766" s="1"/>
    </row>
    <row r="4767" spans="2:6" x14ac:dyDescent="0.25">
      <c r="B4767" s="1"/>
      <c r="C4767" s="1"/>
      <c r="D4767" s="1"/>
      <c r="E4767" s="1"/>
      <c r="F4767" s="1"/>
    </row>
    <row r="4768" spans="2:6" x14ac:dyDescent="0.25">
      <c r="B4768" s="1"/>
      <c r="C4768" s="1"/>
      <c r="D4768" s="1"/>
      <c r="E4768" s="1"/>
      <c r="F4768" s="1"/>
    </row>
    <row r="4769" spans="2:6" x14ac:dyDescent="0.25">
      <c r="B4769" s="1"/>
      <c r="C4769" s="1"/>
      <c r="D4769" s="1"/>
      <c r="E4769" s="1"/>
      <c r="F4769" s="1"/>
    </row>
    <row r="4770" spans="2:6" x14ac:dyDescent="0.25">
      <c r="B4770" s="1"/>
      <c r="C4770" s="1"/>
      <c r="D4770" s="1"/>
      <c r="E4770" s="1"/>
      <c r="F4770" s="1"/>
    </row>
    <row r="4771" spans="2:6" x14ac:dyDescent="0.25">
      <c r="B4771" s="1"/>
      <c r="C4771" s="1"/>
      <c r="D4771" s="1"/>
      <c r="E4771" s="1"/>
      <c r="F4771" s="1"/>
    </row>
    <row r="4772" spans="2:6" x14ac:dyDescent="0.25">
      <c r="B4772" s="1"/>
      <c r="C4772" s="1"/>
      <c r="D4772" s="1"/>
      <c r="E4772" s="1"/>
      <c r="F4772" s="1"/>
    </row>
    <row r="4773" spans="2:6" x14ac:dyDescent="0.25">
      <c r="B4773" s="1"/>
      <c r="C4773" s="1"/>
      <c r="D4773" s="1"/>
      <c r="E4773" s="1"/>
      <c r="F4773" s="1"/>
    </row>
    <row r="4774" spans="2:6" x14ac:dyDescent="0.25">
      <c r="B4774" s="1"/>
      <c r="C4774" s="1"/>
      <c r="D4774" s="1"/>
      <c r="E4774" s="1"/>
      <c r="F4774" s="1"/>
    </row>
    <row r="4775" spans="2:6" x14ac:dyDescent="0.25">
      <c r="B4775" s="1"/>
      <c r="C4775" s="1"/>
      <c r="D4775" s="1"/>
      <c r="E4775" s="1"/>
      <c r="F4775" s="1"/>
    </row>
    <row r="4776" spans="2:6" x14ac:dyDescent="0.25">
      <c r="B4776" s="1"/>
      <c r="C4776" s="1"/>
      <c r="D4776" s="1"/>
      <c r="E4776" s="1"/>
      <c r="F4776" s="1"/>
    </row>
    <row r="4777" spans="2:6" x14ac:dyDescent="0.25">
      <c r="B4777" s="1"/>
      <c r="C4777" s="1"/>
      <c r="D4777" s="1"/>
      <c r="E4777" s="1"/>
      <c r="F4777" s="1"/>
    </row>
    <row r="4778" spans="2:6" x14ac:dyDescent="0.25">
      <c r="B4778" s="1"/>
      <c r="C4778" s="1"/>
      <c r="D4778" s="1"/>
      <c r="E4778" s="1"/>
      <c r="F4778" s="1"/>
    </row>
    <row r="4779" spans="2:6" x14ac:dyDescent="0.25">
      <c r="B4779" s="1"/>
      <c r="C4779" s="1"/>
      <c r="D4779" s="1"/>
      <c r="E4779" s="1"/>
      <c r="F4779" s="1"/>
    </row>
    <row r="4780" spans="2:6" x14ac:dyDescent="0.25">
      <c r="B4780" s="1"/>
      <c r="C4780" s="1"/>
      <c r="D4780" s="1"/>
      <c r="E4780" s="1"/>
      <c r="F4780" s="1"/>
    </row>
    <row r="4781" spans="2:6" x14ac:dyDescent="0.25">
      <c r="B4781" s="1"/>
      <c r="C4781" s="1"/>
      <c r="D4781" s="1"/>
      <c r="E4781" s="1"/>
      <c r="F4781" s="1"/>
    </row>
    <row r="4782" spans="2:6" x14ac:dyDescent="0.25">
      <c r="B4782" s="1"/>
      <c r="C4782" s="1"/>
      <c r="D4782" s="1"/>
      <c r="E4782" s="1"/>
      <c r="F4782" s="1"/>
    </row>
    <row r="4783" spans="2:6" x14ac:dyDescent="0.25">
      <c r="B4783" s="1"/>
      <c r="C4783" s="1"/>
      <c r="D4783" s="1"/>
      <c r="E4783" s="1"/>
      <c r="F4783" s="1"/>
    </row>
    <row r="4784" spans="2:6" x14ac:dyDescent="0.25">
      <c r="B4784" s="1"/>
      <c r="C4784" s="1"/>
      <c r="D4784" s="1"/>
      <c r="E4784" s="1"/>
      <c r="F4784" s="1"/>
    </row>
    <row r="4785" spans="2:6" x14ac:dyDescent="0.25">
      <c r="B4785" s="1"/>
      <c r="C4785" s="1"/>
      <c r="D4785" s="1"/>
      <c r="E4785" s="1"/>
      <c r="F4785" s="1"/>
    </row>
    <row r="4786" spans="2:6" x14ac:dyDescent="0.25">
      <c r="B4786" s="1"/>
      <c r="C4786" s="1"/>
      <c r="D4786" s="1"/>
      <c r="E4786" s="1"/>
      <c r="F4786" s="1"/>
    </row>
    <row r="4787" spans="2:6" x14ac:dyDescent="0.25">
      <c r="B4787" s="1"/>
      <c r="C4787" s="1"/>
      <c r="D4787" s="1"/>
      <c r="E4787" s="1"/>
      <c r="F4787" s="1"/>
    </row>
    <row r="4788" spans="2:6" x14ac:dyDescent="0.25">
      <c r="B4788" s="1"/>
      <c r="C4788" s="1"/>
      <c r="D4788" s="1"/>
      <c r="E4788" s="1"/>
      <c r="F4788" s="1"/>
    </row>
    <row r="4789" spans="2:6" x14ac:dyDescent="0.25">
      <c r="B4789" s="1"/>
      <c r="C4789" s="1"/>
      <c r="D4789" s="1"/>
      <c r="E4789" s="1"/>
      <c r="F4789" s="1"/>
    </row>
    <row r="4790" spans="2:6" x14ac:dyDescent="0.25">
      <c r="B4790" s="1"/>
      <c r="C4790" s="1"/>
      <c r="D4790" s="1"/>
      <c r="E4790" s="1"/>
      <c r="F4790" s="1"/>
    </row>
    <row r="4791" spans="2:6" x14ac:dyDescent="0.25">
      <c r="B4791" s="1"/>
      <c r="C4791" s="1"/>
      <c r="D4791" s="1"/>
      <c r="E4791" s="1"/>
      <c r="F4791" s="1"/>
    </row>
    <row r="4792" spans="2:6" x14ac:dyDescent="0.25">
      <c r="B4792" s="1"/>
      <c r="C4792" s="1"/>
      <c r="D4792" s="1"/>
      <c r="E4792" s="1"/>
      <c r="F4792" s="1"/>
    </row>
    <row r="4793" spans="2:6" x14ac:dyDescent="0.25">
      <c r="B4793" s="1"/>
      <c r="C4793" s="1"/>
      <c r="D4793" s="1"/>
      <c r="E4793" s="1"/>
      <c r="F4793" s="1"/>
    </row>
    <row r="4794" spans="2:6" x14ac:dyDescent="0.25">
      <c r="B4794" s="1"/>
      <c r="C4794" s="1"/>
      <c r="D4794" s="1"/>
      <c r="E4794" s="1"/>
      <c r="F4794" s="1"/>
    </row>
    <row r="4795" spans="2:6" x14ac:dyDescent="0.25">
      <c r="B4795" s="1"/>
      <c r="C4795" s="1"/>
      <c r="D4795" s="1"/>
      <c r="E4795" s="1"/>
      <c r="F4795" s="1"/>
    </row>
    <row r="4796" spans="2:6" x14ac:dyDescent="0.25">
      <c r="B4796" s="1"/>
      <c r="C4796" s="1"/>
      <c r="D4796" s="1"/>
      <c r="E4796" s="1"/>
      <c r="F4796" s="1"/>
    </row>
    <row r="4797" spans="2:6" x14ac:dyDescent="0.25">
      <c r="B4797" s="1"/>
      <c r="C4797" s="1"/>
      <c r="D4797" s="1"/>
      <c r="E4797" s="1"/>
      <c r="F4797" s="1"/>
    </row>
    <row r="4798" spans="2:6" x14ac:dyDescent="0.25">
      <c r="B4798" s="1"/>
      <c r="C4798" s="1"/>
      <c r="D4798" s="1"/>
      <c r="E4798" s="1"/>
      <c r="F4798" s="1"/>
    </row>
    <row r="4799" spans="2:6" x14ac:dyDescent="0.25">
      <c r="B4799" s="1"/>
      <c r="C4799" s="1"/>
      <c r="D4799" s="1"/>
      <c r="E4799" s="1"/>
      <c r="F4799" s="1"/>
    </row>
    <row r="4800" spans="2:6" x14ac:dyDescent="0.25">
      <c r="B4800" s="1"/>
      <c r="C4800" s="1"/>
      <c r="D4800" s="1"/>
      <c r="E4800" s="1"/>
      <c r="F4800" s="1"/>
    </row>
    <row r="4801" spans="2:6" x14ac:dyDescent="0.25">
      <c r="B4801" s="1"/>
      <c r="C4801" s="1"/>
      <c r="D4801" s="1"/>
      <c r="E4801" s="1"/>
      <c r="F4801" s="1"/>
    </row>
    <row r="4802" spans="2:6" x14ac:dyDescent="0.25">
      <c r="B4802" s="1"/>
      <c r="C4802" s="1"/>
      <c r="D4802" s="1"/>
      <c r="E4802" s="1"/>
      <c r="F4802" s="1"/>
    </row>
    <row r="4803" spans="2:6" x14ac:dyDescent="0.25">
      <c r="B4803" s="1"/>
      <c r="C4803" s="1"/>
      <c r="D4803" s="1"/>
      <c r="E4803" s="1"/>
      <c r="F4803" s="1"/>
    </row>
    <row r="4804" spans="2:6" x14ac:dyDescent="0.25">
      <c r="B4804" s="1"/>
      <c r="C4804" s="1"/>
      <c r="D4804" s="1"/>
      <c r="E4804" s="1"/>
      <c r="F4804" s="1"/>
    </row>
    <row r="4805" spans="2:6" x14ac:dyDescent="0.25">
      <c r="B4805" s="1"/>
      <c r="C4805" s="1"/>
      <c r="D4805" s="1"/>
      <c r="E4805" s="1"/>
      <c r="F4805" s="1"/>
    </row>
    <row r="4806" spans="2:6" x14ac:dyDescent="0.25">
      <c r="B4806" s="1"/>
      <c r="C4806" s="1"/>
      <c r="D4806" s="1"/>
      <c r="E4806" s="1"/>
      <c r="F4806" s="1"/>
    </row>
    <row r="4807" spans="2:6" x14ac:dyDescent="0.25">
      <c r="B4807" s="1"/>
      <c r="C4807" s="1"/>
      <c r="D4807" s="1"/>
      <c r="E4807" s="1"/>
      <c r="F4807" s="1"/>
    </row>
    <row r="4808" spans="2:6" x14ac:dyDescent="0.25">
      <c r="B4808" s="1"/>
      <c r="C4808" s="1"/>
      <c r="D4808" s="1"/>
      <c r="E4808" s="1"/>
      <c r="F4808" s="1"/>
    </row>
    <row r="4809" spans="2:6" x14ac:dyDescent="0.25">
      <c r="B4809" s="1"/>
      <c r="C4809" s="1"/>
      <c r="D4809" s="1"/>
      <c r="E4809" s="1"/>
      <c r="F4809" s="1"/>
    </row>
    <row r="4810" spans="2:6" x14ac:dyDescent="0.25">
      <c r="B4810" s="1"/>
      <c r="C4810" s="1"/>
      <c r="D4810" s="1"/>
      <c r="E4810" s="1"/>
      <c r="F4810" s="1"/>
    </row>
    <row r="4811" spans="2:6" x14ac:dyDescent="0.25">
      <c r="B4811" s="1"/>
      <c r="C4811" s="1"/>
      <c r="D4811" s="1"/>
      <c r="E4811" s="1"/>
      <c r="F4811" s="1"/>
    </row>
    <row r="4812" spans="2:6" x14ac:dyDescent="0.25">
      <c r="B4812" s="1"/>
      <c r="C4812" s="1"/>
      <c r="D4812" s="1"/>
      <c r="E4812" s="1"/>
      <c r="F4812" s="1"/>
    </row>
    <row r="4813" spans="2:6" x14ac:dyDescent="0.25">
      <c r="B4813" s="1"/>
      <c r="C4813" s="1"/>
      <c r="D4813" s="1"/>
      <c r="E4813" s="1"/>
      <c r="F4813" s="1"/>
    </row>
    <row r="4814" spans="2:6" x14ac:dyDescent="0.25">
      <c r="B4814" s="1"/>
      <c r="C4814" s="1"/>
      <c r="D4814" s="1"/>
      <c r="E4814" s="1"/>
      <c r="F4814" s="1"/>
    </row>
    <row r="4815" spans="2:6" x14ac:dyDescent="0.25">
      <c r="B4815" s="1"/>
      <c r="C4815" s="1"/>
      <c r="D4815" s="1"/>
      <c r="E4815" s="1"/>
      <c r="F4815" s="1"/>
    </row>
    <row r="4816" spans="2:6" x14ac:dyDescent="0.25">
      <c r="B4816" s="1"/>
      <c r="C4816" s="1"/>
      <c r="D4816" s="1"/>
      <c r="E4816" s="1"/>
      <c r="F4816" s="1"/>
    </row>
    <row r="4817" spans="2:6" x14ac:dyDescent="0.25">
      <c r="B4817" s="1"/>
      <c r="C4817" s="1"/>
      <c r="D4817" s="1"/>
      <c r="E4817" s="1"/>
      <c r="F4817" s="1"/>
    </row>
    <row r="4818" spans="2:6" x14ac:dyDescent="0.25">
      <c r="B4818" s="1"/>
      <c r="C4818" s="1"/>
      <c r="D4818" s="1"/>
      <c r="E4818" s="1"/>
      <c r="F4818" s="1"/>
    </row>
    <row r="4819" spans="2:6" x14ac:dyDescent="0.25">
      <c r="B4819" s="1"/>
      <c r="C4819" s="1"/>
      <c r="D4819" s="1"/>
      <c r="E4819" s="1"/>
      <c r="F4819" s="1"/>
    </row>
    <row r="4820" spans="2:6" x14ac:dyDescent="0.25">
      <c r="B4820" s="1"/>
      <c r="C4820" s="1"/>
      <c r="D4820" s="1"/>
      <c r="E4820" s="1"/>
      <c r="F4820" s="1"/>
    </row>
    <row r="4821" spans="2:6" x14ac:dyDescent="0.25">
      <c r="B4821" s="1"/>
      <c r="C4821" s="1"/>
      <c r="D4821" s="1"/>
      <c r="E4821" s="1"/>
      <c r="F4821" s="1"/>
    </row>
    <row r="4822" spans="2:6" x14ac:dyDescent="0.25">
      <c r="B4822" s="1"/>
      <c r="C4822" s="1"/>
      <c r="D4822" s="1"/>
      <c r="E4822" s="1"/>
      <c r="F4822" s="1"/>
    </row>
    <row r="4823" spans="2:6" x14ac:dyDescent="0.25">
      <c r="B4823" s="1"/>
      <c r="C4823" s="1"/>
      <c r="D4823" s="1"/>
      <c r="E4823" s="1"/>
      <c r="F4823" s="1"/>
    </row>
    <row r="4824" spans="2:6" x14ac:dyDescent="0.25">
      <c r="B4824" s="1"/>
      <c r="C4824" s="1"/>
      <c r="D4824" s="1"/>
      <c r="E4824" s="1"/>
      <c r="F4824" s="1"/>
    </row>
    <row r="4825" spans="2:6" x14ac:dyDescent="0.25">
      <c r="B4825" s="1"/>
      <c r="C4825" s="1"/>
      <c r="D4825" s="1"/>
      <c r="E4825" s="1"/>
      <c r="F4825" s="1"/>
    </row>
    <row r="4826" spans="2:6" x14ac:dyDescent="0.25">
      <c r="B4826" s="1"/>
      <c r="C4826" s="1"/>
      <c r="D4826" s="1"/>
      <c r="E4826" s="1"/>
      <c r="F4826" s="1"/>
    </row>
    <row r="4827" spans="2:6" x14ac:dyDescent="0.25">
      <c r="B4827" s="1"/>
      <c r="C4827" s="1"/>
      <c r="D4827" s="1"/>
      <c r="E4827" s="1"/>
      <c r="F4827" s="1"/>
    </row>
    <row r="4828" spans="2:6" x14ac:dyDescent="0.25">
      <c r="B4828" s="1"/>
      <c r="C4828" s="1"/>
      <c r="D4828" s="1"/>
      <c r="E4828" s="1"/>
      <c r="F4828" s="1"/>
    </row>
    <row r="4829" spans="2:6" x14ac:dyDescent="0.25">
      <c r="B4829" s="1"/>
      <c r="C4829" s="1"/>
      <c r="D4829" s="1"/>
      <c r="E4829" s="1"/>
      <c r="F4829" s="1"/>
    </row>
    <row r="4830" spans="2:6" x14ac:dyDescent="0.25">
      <c r="B4830" s="1"/>
      <c r="C4830" s="1"/>
      <c r="D4830" s="1"/>
      <c r="E4830" s="1"/>
      <c r="F4830" s="1"/>
    </row>
    <row r="4831" spans="2:6" x14ac:dyDescent="0.25">
      <c r="B4831" s="1"/>
      <c r="C4831" s="1"/>
      <c r="D4831" s="1"/>
      <c r="E4831" s="1"/>
      <c r="F4831" s="1"/>
    </row>
    <row r="4832" spans="2:6" x14ac:dyDescent="0.25">
      <c r="B4832" s="1"/>
      <c r="C4832" s="1"/>
      <c r="D4832" s="1"/>
      <c r="E4832" s="1"/>
      <c r="F4832" s="1"/>
    </row>
    <row r="4833" spans="2:6" x14ac:dyDescent="0.25">
      <c r="B4833" s="1"/>
      <c r="C4833" s="1"/>
      <c r="D4833" s="1"/>
      <c r="E4833" s="1"/>
      <c r="F4833" s="1"/>
    </row>
    <row r="4834" spans="2:6" x14ac:dyDescent="0.25">
      <c r="B4834" s="1"/>
      <c r="C4834" s="1"/>
      <c r="D4834" s="1"/>
      <c r="E4834" s="1"/>
      <c r="F4834" s="1"/>
    </row>
    <row r="4835" spans="2:6" x14ac:dyDescent="0.25">
      <c r="B4835" s="1"/>
      <c r="C4835" s="1"/>
      <c r="D4835" s="1"/>
      <c r="E4835" s="1"/>
      <c r="F4835" s="1"/>
    </row>
    <row r="4836" spans="2:6" x14ac:dyDescent="0.25">
      <c r="B4836" s="1"/>
      <c r="C4836" s="1"/>
      <c r="D4836" s="1"/>
      <c r="E4836" s="1"/>
      <c r="F4836" s="1"/>
    </row>
    <row r="4837" spans="2:6" x14ac:dyDescent="0.25">
      <c r="B4837" s="1"/>
      <c r="C4837" s="1"/>
      <c r="D4837" s="1"/>
      <c r="E4837" s="1"/>
      <c r="F4837" s="1"/>
    </row>
    <row r="4838" spans="2:6" x14ac:dyDescent="0.25">
      <c r="B4838" s="1"/>
      <c r="C4838" s="1"/>
      <c r="D4838" s="1"/>
      <c r="E4838" s="1"/>
      <c r="F4838" s="1"/>
    </row>
    <row r="4839" spans="2:6" x14ac:dyDescent="0.25">
      <c r="B4839" s="1"/>
      <c r="C4839" s="1"/>
      <c r="D4839" s="1"/>
      <c r="E4839" s="1"/>
      <c r="F4839" s="1"/>
    </row>
    <row r="4840" spans="2:6" x14ac:dyDescent="0.25">
      <c r="B4840" s="1"/>
      <c r="C4840" s="1"/>
      <c r="D4840" s="1"/>
      <c r="E4840" s="1"/>
      <c r="F4840" s="1"/>
    </row>
    <row r="4841" spans="2:6" x14ac:dyDescent="0.25">
      <c r="B4841" s="1"/>
      <c r="C4841" s="1"/>
      <c r="D4841" s="1"/>
      <c r="E4841" s="1"/>
      <c r="F4841" s="1"/>
    </row>
    <row r="4842" spans="2:6" x14ac:dyDescent="0.25">
      <c r="B4842" s="1"/>
      <c r="C4842" s="1"/>
      <c r="D4842" s="1"/>
      <c r="E4842" s="1"/>
      <c r="F4842" s="1"/>
    </row>
    <row r="4843" spans="2:6" x14ac:dyDescent="0.25">
      <c r="B4843" s="1"/>
      <c r="C4843" s="1"/>
      <c r="D4843" s="1"/>
      <c r="E4843" s="1"/>
      <c r="F4843" s="1"/>
    </row>
    <row r="4844" spans="2:6" x14ac:dyDescent="0.25">
      <c r="B4844" s="1"/>
      <c r="C4844" s="1"/>
      <c r="D4844" s="1"/>
      <c r="E4844" s="1"/>
      <c r="F4844" s="1"/>
    </row>
    <row r="4845" spans="2:6" x14ac:dyDescent="0.25">
      <c r="B4845" s="1"/>
      <c r="C4845" s="1"/>
      <c r="D4845" s="1"/>
      <c r="E4845" s="1"/>
      <c r="F4845" s="1"/>
    </row>
    <row r="4846" spans="2:6" x14ac:dyDescent="0.25">
      <c r="B4846" s="1"/>
      <c r="C4846" s="1"/>
      <c r="D4846" s="1"/>
      <c r="E4846" s="1"/>
      <c r="F4846" s="1"/>
    </row>
    <row r="4847" spans="2:6" x14ac:dyDescent="0.25">
      <c r="B4847" s="1"/>
      <c r="C4847" s="1"/>
      <c r="D4847" s="1"/>
      <c r="E4847" s="1"/>
      <c r="F4847" s="1"/>
    </row>
    <row r="4848" spans="2:6" x14ac:dyDescent="0.25">
      <c r="B4848" s="1"/>
      <c r="C4848" s="1"/>
      <c r="D4848" s="1"/>
      <c r="E4848" s="1"/>
      <c r="F4848" s="1"/>
    </row>
    <row r="4849" spans="2:6" x14ac:dyDescent="0.25">
      <c r="B4849" s="1"/>
      <c r="C4849" s="1"/>
      <c r="D4849" s="1"/>
      <c r="E4849" s="1"/>
      <c r="F4849" s="1"/>
    </row>
    <row r="4850" spans="2:6" x14ac:dyDescent="0.25">
      <c r="B4850" s="1"/>
      <c r="C4850" s="1"/>
      <c r="D4850" s="1"/>
      <c r="E4850" s="1"/>
      <c r="F4850" s="1"/>
    </row>
    <row r="4851" spans="2:6" x14ac:dyDescent="0.25">
      <c r="B4851" s="1"/>
      <c r="C4851" s="1"/>
      <c r="D4851" s="1"/>
      <c r="E4851" s="1"/>
      <c r="F4851" s="1"/>
    </row>
    <row r="4852" spans="2:6" x14ac:dyDescent="0.25">
      <c r="B4852" s="1"/>
      <c r="C4852" s="1"/>
      <c r="D4852" s="1"/>
      <c r="E4852" s="1"/>
      <c r="F4852" s="1"/>
    </row>
    <row r="4853" spans="2:6" x14ac:dyDescent="0.25">
      <c r="B4853" s="1"/>
      <c r="C4853" s="1"/>
      <c r="D4853" s="1"/>
      <c r="E4853" s="1"/>
      <c r="F4853" s="1"/>
    </row>
    <row r="4854" spans="2:6" x14ac:dyDescent="0.25">
      <c r="B4854" s="1"/>
      <c r="C4854" s="1"/>
      <c r="D4854" s="1"/>
      <c r="E4854" s="1"/>
      <c r="F4854" s="1"/>
    </row>
    <row r="4855" spans="2:6" x14ac:dyDescent="0.25">
      <c r="B4855" s="1"/>
      <c r="C4855" s="1"/>
      <c r="D4855" s="1"/>
      <c r="E4855" s="1"/>
      <c r="F4855" s="1"/>
    </row>
    <row r="4856" spans="2:6" x14ac:dyDescent="0.25">
      <c r="B4856" s="1"/>
      <c r="C4856" s="1"/>
      <c r="D4856" s="1"/>
      <c r="E4856" s="1"/>
      <c r="F4856" s="1"/>
    </row>
    <row r="4857" spans="2:6" x14ac:dyDescent="0.25">
      <c r="B4857" s="1"/>
      <c r="C4857" s="1"/>
      <c r="D4857" s="1"/>
      <c r="E4857" s="1"/>
      <c r="F4857" s="1"/>
    </row>
    <row r="4858" spans="2:6" x14ac:dyDescent="0.25">
      <c r="B4858" s="1"/>
      <c r="C4858" s="1"/>
      <c r="D4858" s="1"/>
      <c r="E4858" s="1"/>
      <c r="F4858" s="1"/>
    </row>
    <row r="4859" spans="2:6" x14ac:dyDescent="0.25">
      <c r="B4859" s="1"/>
      <c r="C4859" s="1"/>
      <c r="D4859" s="1"/>
      <c r="E4859" s="1"/>
      <c r="F4859" s="1"/>
    </row>
    <row r="4860" spans="2:6" x14ac:dyDescent="0.25">
      <c r="B4860" s="1"/>
      <c r="C4860" s="1"/>
      <c r="D4860" s="1"/>
      <c r="E4860" s="1"/>
      <c r="F4860" s="1"/>
    </row>
    <row r="4861" spans="2:6" x14ac:dyDescent="0.25">
      <c r="B4861" s="1"/>
      <c r="C4861" s="1"/>
      <c r="D4861" s="1"/>
      <c r="E4861" s="1"/>
      <c r="F4861" s="1"/>
    </row>
    <row r="4862" spans="2:6" x14ac:dyDescent="0.25">
      <c r="B4862" s="1"/>
      <c r="C4862" s="1"/>
      <c r="D4862" s="1"/>
      <c r="E4862" s="1"/>
      <c r="F4862" s="1"/>
    </row>
    <row r="4863" spans="2:6" x14ac:dyDescent="0.25">
      <c r="B4863" s="1"/>
      <c r="C4863" s="1"/>
      <c r="D4863" s="1"/>
      <c r="E4863" s="1"/>
      <c r="F4863" s="1"/>
    </row>
    <row r="4864" spans="2:6" x14ac:dyDescent="0.25">
      <c r="B4864" s="1"/>
      <c r="C4864" s="1"/>
      <c r="D4864" s="1"/>
      <c r="E4864" s="1"/>
      <c r="F4864" s="1"/>
    </row>
    <row r="4865" spans="2:6" x14ac:dyDescent="0.25">
      <c r="B4865" s="1"/>
      <c r="C4865" s="1"/>
      <c r="D4865" s="1"/>
      <c r="E4865" s="1"/>
      <c r="F4865" s="1"/>
    </row>
    <row r="4866" spans="2:6" x14ac:dyDescent="0.25">
      <c r="B4866" s="1"/>
      <c r="C4866" s="1"/>
      <c r="D4866" s="1"/>
      <c r="E4866" s="1"/>
      <c r="F4866" s="1"/>
    </row>
    <row r="4867" spans="2:6" x14ac:dyDescent="0.25">
      <c r="B4867" s="1"/>
      <c r="C4867" s="1"/>
      <c r="D4867" s="1"/>
      <c r="E4867" s="1"/>
      <c r="F4867" s="1"/>
    </row>
    <row r="4868" spans="2:6" x14ac:dyDescent="0.25">
      <c r="B4868" s="1"/>
      <c r="C4868" s="1"/>
      <c r="D4868" s="1"/>
      <c r="E4868" s="1"/>
      <c r="F4868" s="1"/>
    </row>
    <row r="4869" spans="2:6" x14ac:dyDescent="0.25">
      <c r="B4869" s="1"/>
      <c r="C4869" s="1"/>
      <c r="D4869" s="1"/>
      <c r="E4869" s="1"/>
      <c r="F4869" s="1"/>
    </row>
    <row r="4870" spans="2:6" x14ac:dyDescent="0.25">
      <c r="B4870" s="1"/>
      <c r="C4870" s="1"/>
      <c r="D4870" s="1"/>
      <c r="E4870" s="1"/>
      <c r="F4870" s="1"/>
    </row>
    <row r="4871" spans="2:6" x14ac:dyDescent="0.25">
      <c r="B4871" s="1"/>
      <c r="C4871" s="1"/>
      <c r="D4871" s="1"/>
      <c r="E4871" s="1"/>
      <c r="F4871" s="1"/>
    </row>
    <row r="4872" spans="2:6" x14ac:dyDescent="0.25">
      <c r="B4872" s="1"/>
      <c r="C4872" s="1"/>
      <c r="D4872" s="1"/>
      <c r="E4872" s="1"/>
      <c r="F4872" s="1"/>
    </row>
    <row r="4873" spans="2:6" x14ac:dyDescent="0.25">
      <c r="B4873" s="1"/>
      <c r="C4873" s="1"/>
      <c r="D4873" s="1"/>
      <c r="E4873" s="1"/>
      <c r="F4873" s="1"/>
    </row>
    <row r="4874" spans="2:6" x14ac:dyDescent="0.25">
      <c r="B4874" s="1"/>
      <c r="C4874" s="1"/>
      <c r="D4874" s="1"/>
      <c r="E4874" s="1"/>
      <c r="F4874" s="1"/>
    </row>
    <row r="4875" spans="2:6" x14ac:dyDescent="0.25">
      <c r="B4875" s="1"/>
      <c r="C4875" s="1"/>
      <c r="D4875" s="1"/>
      <c r="E4875" s="1"/>
      <c r="F4875" s="1"/>
    </row>
    <row r="4876" spans="2:6" x14ac:dyDescent="0.25">
      <c r="B4876" s="1"/>
      <c r="C4876" s="1"/>
      <c r="D4876" s="1"/>
      <c r="E4876" s="1"/>
      <c r="F4876" s="1"/>
    </row>
    <row r="4877" spans="2:6" x14ac:dyDescent="0.25">
      <c r="B4877" s="1"/>
      <c r="C4877" s="1"/>
      <c r="D4877" s="1"/>
      <c r="E4877" s="1"/>
      <c r="F4877" s="1"/>
    </row>
    <row r="4878" spans="2:6" x14ac:dyDescent="0.25">
      <c r="B4878" s="1"/>
      <c r="C4878" s="1"/>
      <c r="D4878" s="1"/>
      <c r="E4878" s="1"/>
      <c r="F4878" s="1"/>
    </row>
    <row r="4879" spans="2:6" x14ac:dyDescent="0.25">
      <c r="B4879" s="1"/>
      <c r="C4879" s="1"/>
      <c r="D4879" s="1"/>
      <c r="E4879" s="1"/>
      <c r="F4879" s="1"/>
    </row>
    <row r="4880" spans="2:6" x14ac:dyDescent="0.25">
      <c r="B4880" s="1"/>
      <c r="C4880" s="1"/>
      <c r="D4880" s="1"/>
      <c r="E4880" s="1"/>
      <c r="F4880" s="1"/>
    </row>
    <row r="4881" spans="2:6" x14ac:dyDescent="0.25">
      <c r="B4881" s="1"/>
      <c r="C4881" s="1"/>
      <c r="D4881" s="1"/>
      <c r="E4881" s="1"/>
      <c r="F4881" s="1"/>
    </row>
    <row r="4882" spans="2:6" x14ac:dyDescent="0.25">
      <c r="B4882" s="1"/>
      <c r="C4882" s="1"/>
      <c r="D4882" s="1"/>
      <c r="E4882" s="1"/>
      <c r="F4882" s="1"/>
    </row>
    <row r="4883" spans="2:6" x14ac:dyDescent="0.25">
      <c r="B4883" s="1"/>
      <c r="C4883" s="1"/>
      <c r="D4883" s="1"/>
      <c r="E4883" s="1"/>
      <c r="F4883" s="1"/>
    </row>
    <row r="4884" spans="2:6" x14ac:dyDescent="0.25">
      <c r="B4884" s="1"/>
      <c r="C4884" s="1"/>
      <c r="D4884" s="1"/>
      <c r="E4884" s="1"/>
      <c r="F4884" s="1"/>
    </row>
    <row r="4885" spans="2:6" x14ac:dyDescent="0.25">
      <c r="B4885" s="1"/>
      <c r="C4885" s="1"/>
      <c r="D4885" s="1"/>
      <c r="E4885" s="1"/>
      <c r="F4885" s="1"/>
    </row>
    <row r="4886" spans="2:6" x14ac:dyDescent="0.25">
      <c r="B4886" s="1"/>
      <c r="C4886" s="1"/>
      <c r="D4886" s="1"/>
      <c r="E4886" s="1"/>
      <c r="F4886" s="1"/>
    </row>
    <row r="4887" spans="2:6" x14ac:dyDescent="0.25">
      <c r="B4887" s="1"/>
      <c r="C4887" s="1"/>
      <c r="D4887" s="1"/>
      <c r="E4887" s="1"/>
      <c r="F4887" s="1"/>
    </row>
    <row r="4888" spans="2:6" x14ac:dyDescent="0.25">
      <c r="B4888" s="1"/>
      <c r="C4888" s="1"/>
      <c r="D4888" s="1"/>
      <c r="E4888" s="1"/>
      <c r="F4888" s="1"/>
    </row>
    <row r="4889" spans="2:6" x14ac:dyDescent="0.25">
      <c r="B4889" s="1"/>
      <c r="C4889" s="1"/>
      <c r="D4889" s="1"/>
      <c r="E4889" s="1"/>
      <c r="F4889" s="1"/>
    </row>
    <row r="4890" spans="2:6" x14ac:dyDescent="0.25">
      <c r="B4890" s="1"/>
      <c r="C4890" s="1"/>
      <c r="D4890" s="1"/>
      <c r="E4890" s="1"/>
      <c r="F4890" s="1"/>
    </row>
    <row r="4891" spans="2:6" x14ac:dyDescent="0.25">
      <c r="B4891" s="1"/>
      <c r="C4891" s="1"/>
      <c r="D4891" s="1"/>
      <c r="E4891" s="1"/>
      <c r="F4891" s="1"/>
    </row>
    <row r="4892" spans="2:6" x14ac:dyDescent="0.25">
      <c r="B4892" s="1"/>
      <c r="C4892" s="1"/>
      <c r="D4892" s="1"/>
      <c r="E4892" s="1"/>
      <c r="F4892" s="1"/>
    </row>
    <row r="4893" spans="2:6" x14ac:dyDescent="0.25">
      <c r="B4893" s="1"/>
      <c r="C4893" s="1"/>
      <c r="D4893" s="1"/>
      <c r="E4893" s="1"/>
      <c r="F4893" s="1"/>
    </row>
    <row r="4894" spans="2:6" x14ac:dyDescent="0.25">
      <c r="B4894" s="1"/>
      <c r="C4894" s="1"/>
      <c r="D4894" s="1"/>
      <c r="E4894" s="1"/>
      <c r="F4894" s="1"/>
    </row>
    <row r="4895" spans="2:6" x14ac:dyDescent="0.25">
      <c r="B4895" s="1"/>
      <c r="C4895" s="1"/>
      <c r="D4895" s="1"/>
      <c r="E4895" s="1"/>
      <c r="F4895" s="1"/>
    </row>
    <row r="4896" spans="2:6" x14ac:dyDescent="0.25">
      <c r="B4896" s="1"/>
      <c r="C4896" s="1"/>
      <c r="D4896" s="1"/>
      <c r="E4896" s="1"/>
      <c r="F4896" s="1"/>
    </row>
    <row r="4897" spans="2:6" x14ac:dyDescent="0.25">
      <c r="B4897" s="1"/>
      <c r="C4897" s="1"/>
      <c r="D4897" s="1"/>
      <c r="E4897" s="1"/>
      <c r="F4897" s="1"/>
    </row>
    <row r="4898" spans="2:6" x14ac:dyDescent="0.25">
      <c r="B4898" s="1"/>
      <c r="C4898" s="1"/>
      <c r="D4898" s="1"/>
      <c r="E4898" s="1"/>
      <c r="F4898" s="1"/>
    </row>
    <row r="4899" spans="2:6" x14ac:dyDescent="0.25">
      <c r="B4899" s="1"/>
      <c r="C4899" s="1"/>
      <c r="D4899" s="1"/>
      <c r="E4899" s="1"/>
      <c r="F4899" s="1"/>
    </row>
    <row r="4900" spans="2:6" x14ac:dyDescent="0.25">
      <c r="B4900" s="1"/>
      <c r="C4900" s="1"/>
      <c r="D4900" s="1"/>
      <c r="E4900" s="1"/>
      <c r="F4900" s="1"/>
    </row>
    <row r="4901" spans="2:6" x14ac:dyDescent="0.25">
      <c r="B4901" s="1"/>
      <c r="C4901" s="1"/>
      <c r="D4901" s="1"/>
      <c r="E4901" s="1"/>
      <c r="F4901" s="1"/>
    </row>
    <row r="4902" spans="2:6" x14ac:dyDescent="0.25">
      <c r="B4902" s="1"/>
      <c r="C4902" s="1"/>
      <c r="D4902" s="1"/>
      <c r="E4902" s="1"/>
      <c r="F4902" s="1"/>
    </row>
    <row r="4903" spans="2:6" x14ac:dyDescent="0.25">
      <c r="B4903" s="1"/>
      <c r="C4903" s="1"/>
      <c r="D4903" s="1"/>
      <c r="E4903" s="1"/>
      <c r="F4903" s="1"/>
    </row>
    <row r="4904" spans="2:6" x14ac:dyDescent="0.25">
      <c r="B4904" s="1"/>
      <c r="C4904" s="1"/>
      <c r="D4904" s="1"/>
      <c r="E4904" s="1"/>
      <c r="F4904" s="1"/>
    </row>
    <row r="4905" spans="2:6" x14ac:dyDescent="0.25">
      <c r="B4905" s="1"/>
      <c r="C4905" s="1"/>
      <c r="D4905" s="1"/>
      <c r="E4905" s="1"/>
      <c r="F4905" s="1"/>
    </row>
    <row r="4906" spans="2:6" x14ac:dyDescent="0.25">
      <c r="B4906" s="1"/>
      <c r="C4906" s="1"/>
      <c r="D4906" s="1"/>
      <c r="E4906" s="1"/>
      <c r="F4906" s="1"/>
    </row>
    <row r="4907" spans="2:6" x14ac:dyDescent="0.25">
      <c r="B4907" s="1"/>
      <c r="C4907" s="1"/>
      <c r="D4907" s="1"/>
      <c r="E4907" s="1"/>
      <c r="F4907" s="1"/>
    </row>
    <row r="4908" spans="2:6" x14ac:dyDescent="0.25">
      <c r="B4908" s="1"/>
      <c r="C4908" s="1"/>
      <c r="D4908" s="1"/>
      <c r="E4908" s="1"/>
      <c r="F4908" s="1"/>
    </row>
    <row r="4909" spans="2:6" x14ac:dyDescent="0.25">
      <c r="B4909" s="1"/>
      <c r="C4909" s="1"/>
      <c r="D4909" s="1"/>
      <c r="E4909" s="1"/>
      <c r="F4909" s="1"/>
    </row>
    <row r="4910" spans="2:6" x14ac:dyDescent="0.25">
      <c r="B4910" s="1"/>
      <c r="C4910" s="1"/>
      <c r="D4910" s="1"/>
      <c r="E4910" s="1"/>
      <c r="F4910" s="1"/>
    </row>
    <row r="4911" spans="2:6" x14ac:dyDescent="0.25">
      <c r="B4911" s="1"/>
      <c r="C4911" s="1"/>
      <c r="D4911" s="1"/>
      <c r="E4911" s="1"/>
      <c r="F4911" s="1"/>
    </row>
    <row r="4912" spans="2:6" x14ac:dyDescent="0.25">
      <c r="B4912" s="1"/>
      <c r="C4912" s="1"/>
      <c r="D4912" s="1"/>
      <c r="E4912" s="1"/>
      <c r="F4912" s="1"/>
    </row>
    <row r="4913" spans="2:6" x14ac:dyDescent="0.25">
      <c r="B4913" s="1"/>
      <c r="C4913" s="1"/>
      <c r="D4913" s="1"/>
      <c r="E4913" s="1"/>
      <c r="F4913" s="1"/>
    </row>
    <row r="4914" spans="2:6" x14ac:dyDescent="0.25">
      <c r="B4914" s="1"/>
      <c r="C4914" s="1"/>
      <c r="D4914" s="1"/>
      <c r="E4914" s="1"/>
      <c r="F4914" s="1"/>
    </row>
    <row r="4915" spans="2:6" x14ac:dyDescent="0.25">
      <c r="B4915" s="1"/>
      <c r="C4915" s="1"/>
      <c r="D4915" s="1"/>
      <c r="E4915" s="1"/>
      <c r="F4915" s="1"/>
    </row>
    <row r="4916" spans="2:6" x14ac:dyDescent="0.25">
      <c r="B4916" s="1"/>
      <c r="C4916" s="1"/>
      <c r="D4916" s="1"/>
      <c r="E4916" s="1"/>
      <c r="F4916" s="1"/>
    </row>
    <row r="4917" spans="2:6" x14ac:dyDescent="0.25">
      <c r="B4917" s="1"/>
      <c r="C4917" s="1"/>
      <c r="D4917" s="1"/>
      <c r="E4917" s="1"/>
      <c r="F4917" s="1"/>
    </row>
    <row r="4918" spans="2:6" x14ac:dyDescent="0.25">
      <c r="B4918" s="1"/>
      <c r="C4918" s="1"/>
      <c r="D4918" s="1"/>
      <c r="E4918" s="1"/>
      <c r="F4918" s="1"/>
    </row>
    <row r="4919" spans="2:6" x14ac:dyDescent="0.25">
      <c r="B4919" s="1"/>
      <c r="C4919" s="1"/>
      <c r="D4919" s="1"/>
      <c r="E4919" s="1"/>
      <c r="F4919" s="1"/>
    </row>
    <row r="4920" spans="2:6" x14ac:dyDescent="0.25">
      <c r="B4920" s="1"/>
      <c r="C4920" s="1"/>
      <c r="D4920" s="1"/>
      <c r="E4920" s="1"/>
      <c r="F4920" s="1"/>
    </row>
    <row r="4921" spans="2:6" x14ac:dyDescent="0.25">
      <c r="B4921" s="1"/>
      <c r="C4921" s="1"/>
      <c r="D4921" s="1"/>
      <c r="E4921" s="1"/>
      <c r="F4921" s="1"/>
    </row>
    <row r="4922" spans="2:6" x14ac:dyDescent="0.25">
      <c r="B4922" s="1"/>
      <c r="C4922" s="1"/>
      <c r="D4922" s="1"/>
      <c r="E4922" s="1"/>
      <c r="F4922" s="1"/>
    </row>
    <row r="4923" spans="2:6" x14ac:dyDescent="0.25">
      <c r="B4923" s="1"/>
      <c r="C4923" s="1"/>
      <c r="D4923" s="1"/>
      <c r="E4923" s="1"/>
      <c r="F4923" s="1"/>
    </row>
    <row r="4924" spans="2:6" x14ac:dyDescent="0.25">
      <c r="B4924" s="1"/>
      <c r="C4924" s="1"/>
      <c r="D4924" s="1"/>
      <c r="E4924" s="1"/>
      <c r="F4924" s="1"/>
    </row>
    <row r="4925" spans="2:6" x14ac:dyDescent="0.25">
      <c r="B4925" s="1"/>
      <c r="C4925" s="1"/>
      <c r="D4925" s="1"/>
      <c r="E4925" s="1"/>
      <c r="F4925" s="1"/>
    </row>
    <row r="4926" spans="2:6" x14ac:dyDescent="0.25">
      <c r="B4926" s="1"/>
      <c r="C4926" s="1"/>
      <c r="D4926" s="1"/>
      <c r="E4926" s="1"/>
      <c r="F4926" s="1"/>
    </row>
    <row r="4927" spans="2:6" x14ac:dyDescent="0.25">
      <c r="B4927" s="1"/>
      <c r="C4927" s="1"/>
      <c r="D4927" s="1"/>
      <c r="E4927" s="1"/>
      <c r="F4927" s="1"/>
    </row>
    <row r="4928" spans="2:6" x14ac:dyDescent="0.25">
      <c r="B4928" s="1"/>
      <c r="C4928" s="1"/>
      <c r="D4928" s="1"/>
      <c r="E4928" s="1"/>
      <c r="F4928" s="1"/>
    </row>
    <row r="4929" spans="2:6" x14ac:dyDescent="0.25">
      <c r="B4929" s="1"/>
      <c r="C4929" s="1"/>
      <c r="D4929" s="1"/>
      <c r="E4929" s="1"/>
      <c r="F4929" s="1"/>
    </row>
    <row r="4930" spans="2:6" x14ac:dyDescent="0.25">
      <c r="B4930" s="1"/>
      <c r="C4930" s="1"/>
      <c r="D4930" s="1"/>
      <c r="E4930" s="1"/>
      <c r="F4930" s="1"/>
    </row>
    <row r="4931" spans="2:6" x14ac:dyDescent="0.25">
      <c r="B4931" s="1"/>
      <c r="C4931" s="1"/>
      <c r="D4931" s="1"/>
      <c r="E4931" s="1"/>
      <c r="F4931" s="1"/>
    </row>
    <row r="4932" spans="2:6" x14ac:dyDescent="0.25">
      <c r="B4932" s="1"/>
      <c r="C4932" s="1"/>
      <c r="D4932" s="1"/>
      <c r="E4932" s="1"/>
      <c r="F4932" s="1"/>
    </row>
    <row r="4933" spans="2:6" x14ac:dyDescent="0.25">
      <c r="B4933" s="1"/>
      <c r="C4933" s="1"/>
      <c r="D4933" s="1"/>
      <c r="E4933" s="1"/>
      <c r="F4933" s="1"/>
    </row>
    <row r="4934" spans="2:6" x14ac:dyDescent="0.25">
      <c r="B4934" s="1"/>
      <c r="C4934" s="1"/>
      <c r="D4934" s="1"/>
      <c r="E4934" s="1"/>
      <c r="F4934" s="1"/>
    </row>
    <row r="4935" spans="2:6" x14ac:dyDescent="0.25">
      <c r="B4935" s="1"/>
      <c r="C4935" s="1"/>
      <c r="D4935" s="1"/>
      <c r="E4935" s="1"/>
      <c r="F4935" s="1"/>
    </row>
    <row r="4936" spans="2:6" x14ac:dyDescent="0.25">
      <c r="B4936" s="1"/>
      <c r="C4936" s="1"/>
      <c r="D4936" s="1"/>
      <c r="E4936" s="1"/>
      <c r="F4936" s="1"/>
    </row>
    <row r="4937" spans="2:6" x14ac:dyDescent="0.25">
      <c r="B4937" s="1"/>
      <c r="C4937" s="1"/>
      <c r="D4937" s="1"/>
      <c r="E4937" s="1"/>
      <c r="F4937" s="1"/>
    </row>
    <row r="4938" spans="2:6" x14ac:dyDescent="0.25">
      <c r="B4938" s="1"/>
      <c r="C4938" s="1"/>
      <c r="D4938" s="1"/>
      <c r="E4938" s="1"/>
      <c r="F4938" s="1"/>
    </row>
    <row r="4939" spans="2:6" x14ac:dyDescent="0.25">
      <c r="B4939" s="1"/>
      <c r="C4939" s="1"/>
      <c r="D4939" s="1"/>
      <c r="E4939" s="1"/>
      <c r="F4939" s="1"/>
    </row>
    <row r="4940" spans="2:6" x14ac:dyDescent="0.25">
      <c r="B4940" s="1"/>
      <c r="C4940" s="1"/>
      <c r="D4940" s="1"/>
      <c r="E4940" s="1"/>
      <c r="F4940" s="1"/>
    </row>
    <row r="4941" spans="2:6" x14ac:dyDescent="0.25">
      <c r="B4941" s="1"/>
      <c r="C4941" s="1"/>
      <c r="D4941" s="1"/>
      <c r="E4941" s="1"/>
      <c r="F4941" s="1"/>
    </row>
    <row r="4942" spans="2:6" x14ac:dyDescent="0.25">
      <c r="B4942" s="1"/>
      <c r="C4942" s="1"/>
      <c r="D4942" s="1"/>
      <c r="E4942" s="1"/>
      <c r="F4942" s="1"/>
    </row>
    <row r="4943" spans="2:6" x14ac:dyDescent="0.25">
      <c r="B4943" s="1"/>
      <c r="C4943" s="1"/>
      <c r="D4943" s="1"/>
      <c r="E4943" s="1"/>
      <c r="F4943" s="1"/>
    </row>
    <row r="4944" spans="2:6" x14ac:dyDescent="0.25">
      <c r="B4944" s="1"/>
      <c r="C4944" s="1"/>
      <c r="D4944" s="1"/>
      <c r="E4944" s="1"/>
      <c r="F4944" s="1"/>
    </row>
    <row r="4945" spans="2:6" x14ac:dyDescent="0.25">
      <c r="B4945" s="1"/>
      <c r="C4945" s="1"/>
      <c r="D4945" s="1"/>
      <c r="E4945" s="1"/>
      <c r="F4945" s="1"/>
    </row>
    <row r="4946" spans="2:6" x14ac:dyDescent="0.25">
      <c r="B4946" s="1"/>
      <c r="C4946" s="1"/>
      <c r="D4946" s="1"/>
      <c r="E4946" s="1"/>
      <c r="F4946" s="1"/>
    </row>
    <row r="4947" spans="2:6" x14ac:dyDescent="0.25">
      <c r="B4947" s="1"/>
      <c r="C4947" s="1"/>
      <c r="D4947" s="1"/>
      <c r="E4947" s="1"/>
      <c r="F4947" s="1"/>
    </row>
    <row r="4948" spans="2:6" x14ac:dyDescent="0.25">
      <c r="B4948" s="1"/>
      <c r="C4948" s="1"/>
      <c r="D4948" s="1"/>
      <c r="E4948" s="1"/>
      <c r="F4948" s="1"/>
    </row>
    <row r="4949" spans="2:6" x14ac:dyDescent="0.25">
      <c r="B4949" s="1"/>
      <c r="C4949" s="1"/>
      <c r="D4949" s="1"/>
      <c r="E4949" s="1"/>
      <c r="F4949" s="1"/>
    </row>
    <row r="4950" spans="2:6" x14ac:dyDescent="0.25">
      <c r="B4950" s="1"/>
      <c r="C4950" s="1"/>
      <c r="D4950" s="1"/>
      <c r="E4950" s="1"/>
      <c r="F4950" s="1"/>
    </row>
    <row r="4951" spans="2:6" x14ac:dyDescent="0.25">
      <c r="B4951" s="1"/>
      <c r="C4951" s="1"/>
      <c r="D4951" s="1"/>
      <c r="E4951" s="1"/>
      <c r="F4951" s="1"/>
    </row>
    <row r="4952" spans="2:6" x14ac:dyDescent="0.25">
      <c r="B4952" s="1"/>
      <c r="C4952" s="1"/>
      <c r="D4952" s="1"/>
      <c r="E4952" s="1"/>
      <c r="F4952" s="1"/>
    </row>
    <row r="4953" spans="2:6" x14ac:dyDescent="0.25">
      <c r="B4953" s="1"/>
      <c r="C4953" s="1"/>
      <c r="D4953" s="1"/>
      <c r="E4953" s="1"/>
      <c r="F4953" s="1"/>
    </row>
    <row r="4954" spans="2:6" x14ac:dyDescent="0.25">
      <c r="B4954" s="1"/>
      <c r="C4954" s="1"/>
      <c r="D4954" s="1"/>
      <c r="E4954" s="1"/>
      <c r="F4954" s="1"/>
    </row>
    <row r="4955" spans="2:6" x14ac:dyDescent="0.25">
      <c r="B4955" s="1"/>
      <c r="C4955" s="1"/>
      <c r="D4955" s="1"/>
      <c r="E4955" s="1"/>
      <c r="F4955" s="1"/>
    </row>
    <row r="4956" spans="2:6" x14ac:dyDescent="0.25">
      <c r="B4956" s="1"/>
      <c r="C4956" s="1"/>
      <c r="D4956" s="1"/>
      <c r="E4956" s="1"/>
      <c r="F4956" s="1"/>
    </row>
    <row r="4957" spans="2:6" x14ac:dyDescent="0.25">
      <c r="B4957" s="1"/>
      <c r="C4957" s="1"/>
      <c r="D4957" s="1"/>
      <c r="E4957" s="1"/>
      <c r="F4957" s="1"/>
    </row>
    <row r="4958" spans="2:6" x14ac:dyDescent="0.25">
      <c r="B4958" s="1"/>
      <c r="C4958" s="1"/>
      <c r="D4958" s="1"/>
      <c r="E4958" s="1"/>
      <c r="F4958" s="1"/>
    </row>
    <row r="4959" spans="2:6" x14ac:dyDescent="0.25">
      <c r="B4959" s="1"/>
      <c r="C4959" s="1"/>
      <c r="D4959" s="1"/>
      <c r="E4959" s="1"/>
      <c r="F4959" s="1"/>
    </row>
    <row r="4960" spans="2:6" x14ac:dyDescent="0.25">
      <c r="B4960" s="1"/>
      <c r="C4960" s="1"/>
      <c r="D4960" s="1"/>
      <c r="E4960" s="1"/>
      <c r="F4960" s="1"/>
    </row>
    <row r="4961" spans="2:6" x14ac:dyDescent="0.25">
      <c r="B4961" s="1"/>
      <c r="C4961" s="1"/>
      <c r="D4961" s="1"/>
      <c r="E4961" s="1"/>
      <c r="F4961" s="1"/>
    </row>
    <row r="4962" spans="2:6" x14ac:dyDescent="0.25">
      <c r="B4962" s="1"/>
      <c r="C4962" s="1"/>
      <c r="D4962" s="1"/>
      <c r="E4962" s="1"/>
      <c r="F4962" s="1"/>
    </row>
    <row r="4963" spans="2:6" x14ac:dyDescent="0.25">
      <c r="B4963" s="1"/>
      <c r="C4963" s="1"/>
      <c r="D4963" s="1"/>
      <c r="E4963" s="1"/>
      <c r="F4963" s="1"/>
    </row>
    <row r="4964" spans="2:6" x14ac:dyDescent="0.25">
      <c r="B4964" s="1"/>
      <c r="C4964" s="1"/>
      <c r="D4964" s="1"/>
      <c r="E4964" s="1"/>
      <c r="F4964" s="1"/>
    </row>
    <row r="4965" spans="2:6" x14ac:dyDescent="0.25">
      <c r="B4965" s="1"/>
      <c r="C4965" s="1"/>
      <c r="D4965" s="1"/>
      <c r="E4965" s="1"/>
      <c r="F4965" s="1"/>
    </row>
    <row r="4966" spans="2:6" x14ac:dyDescent="0.25">
      <c r="B4966" s="1"/>
      <c r="C4966" s="1"/>
      <c r="D4966" s="1"/>
      <c r="E4966" s="1"/>
      <c r="F4966" s="1"/>
    </row>
    <row r="4967" spans="2:6" x14ac:dyDescent="0.25">
      <c r="B4967" s="1"/>
      <c r="C4967" s="1"/>
      <c r="D4967" s="1"/>
      <c r="E4967" s="1"/>
      <c r="F4967" s="1"/>
    </row>
    <row r="4968" spans="2:6" x14ac:dyDescent="0.25">
      <c r="B4968" s="1"/>
      <c r="C4968" s="1"/>
      <c r="D4968" s="1"/>
      <c r="E4968" s="1"/>
      <c r="F4968" s="1"/>
    </row>
    <row r="4969" spans="2:6" x14ac:dyDescent="0.25">
      <c r="B4969" s="1"/>
      <c r="C4969" s="1"/>
      <c r="D4969" s="1"/>
      <c r="E4969" s="1"/>
      <c r="F4969" s="1"/>
    </row>
    <row r="4970" spans="2:6" x14ac:dyDescent="0.25">
      <c r="B4970" s="1"/>
      <c r="C4970" s="1"/>
      <c r="D4970" s="1"/>
      <c r="E4970" s="1"/>
      <c r="F4970" s="1"/>
    </row>
    <row r="4971" spans="2:6" x14ac:dyDescent="0.25">
      <c r="B4971" s="1"/>
      <c r="C4971" s="1"/>
      <c r="D4971" s="1"/>
      <c r="E4971" s="1"/>
      <c r="F4971" s="1"/>
    </row>
    <row r="4972" spans="2:6" x14ac:dyDescent="0.25">
      <c r="B4972" s="1"/>
      <c r="C4972" s="1"/>
      <c r="D4972" s="1"/>
      <c r="E4972" s="1"/>
      <c r="F4972" s="1"/>
    </row>
    <row r="4973" spans="2:6" x14ac:dyDescent="0.25">
      <c r="B4973" s="1"/>
      <c r="C4973" s="1"/>
      <c r="D4973" s="1"/>
      <c r="E4973" s="1"/>
      <c r="F4973" s="1"/>
    </row>
    <row r="4974" spans="2:6" x14ac:dyDescent="0.25">
      <c r="B4974" s="1"/>
      <c r="C4974" s="1"/>
      <c r="D4974" s="1"/>
      <c r="E4974" s="1"/>
      <c r="F4974" s="1"/>
    </row>
    <row r="4975" spans="2:6" x14ac:dyDescent="0.25">
      <c r="B4975" s="1"/>
      <c r="C4975" s="1"/>
      <c r="D4975" s="1"/>
      <c r="E4975" s="1"/>
      <c r="F4975" s="1"/>
    </row>
    <row r="4976" spans="2:6" x14ac:dyDescent="0.25">
      <c r="B4976" s="1"/>
      <c r="C4976" s="1"/>
      <c r="D4976" s="1"/>
      <c r="E4976" s="1"/>
      <c r="F4976" s="1"/>
    </row>
    <row r="4977" spans="2:6" x14ac:dyDescent="0.25">
      <c r="B4977" s="1"/>
      <c r="C4977" s="1"/>
      <c r="D4977" s="1"/>
      <c r="E4977" s="1"/>
      <c r="F4977" s="1"/>
    </row>
    <row r="4978" spans="2:6" x14ac:dyDescent="0.25">
      <c r="B4978" s="1"/>
      <c r="C4978" s="1"/>
      <c r="D4978" s="1"/>
      <c r="E4978" s="1"/>
      <c r="F4978" s="1"/>
    </row>
    <row r="4979" spans="2:6" x14ac:dyDescent="0.25">
      <c r="B4979" s="1"/>
      <c r="C4979" s="1"/>
      <c r="D4979" s="1"/>
      <c r="E4979" s="1"/>
      <c r="F4979" s="1"/>
    </row>
    <row r="4980" spans="2:6" x14ac:dyDescent="0.25">
      <c r="B4980" s="1"/>
      <c r="C4980" s="1"/>
      <c r="D4980" s="1"/>
      <c r="E4980" s="1"/>
      <c r="F4980" s="1"/>
    </row>
    <row r="4981" spans="2:6" x14ac:dyDescent="0.25">
      <c r="B4981" s="1"/>
      <c r="C4981" s="1"/>
      <c r="D4981" s="1"/>
      <c r="E4981" s="1"/>
      <c r="F4981" s="1"/>
    </row>
    <row r="4982" spans="2:6" x14ac:dyDescent="0.25">
      <c r="B4982" s="1"/>
      <c r="C4982" s="1"/>
      <c r="D4982" s="1"/>
      <c r="E4982" s="1"/>
      <c r="F4982" s="1"/>
    </row>
    <row r="4983" spans="2:6" x14ac:dyDescent="0.25">
      <c r="B4983" s="1"/>
      <c r="C4983" s="1"/>
      <c r="D4983" s="1"/>
      <c r="E4983" s="1"/>
      <c r="F4983" s="1"/>
    </row>
    <row r="4984" spans="2:6" x14ac:dyDescent="0.25">
      <c r="B4984" s="1"/>
      <c r="C4984" s="1"/>
      <c r="D4984" s="1"/>
      <c r="E4984" s="1"/>
      <c r="F4984" s="1"/>
    </row>
    <row r="4985" spans="2:6" x14ac:dyDescent="0.25">
      <c r="B4985" s="1"/>
      <c r="C4985" s="1"/>
      <c r="D4985" s="1"/>
      <c r="E4985" s="1"/>
      <c r="F4985" s="1"/>
    </row>
    <row r="4986" spans="2:6" x14ac:dyDescent="0.25">
      <c r="B4986" s="1"/>
      <c r="C4986" s="1"/>
      <c r="D4986" s="1"/>
      <c r="E4986" s="1"/>
      <c r="F4986" s="1"/>
    </row>
    <row r="4987" spans="2:6" x14ac:dyDescent="0.25">
      <c r="B4987" s="1"/>
      <c r="C4987" s="1"/>
      <c r="D4987" s="1"/>
      <c r="E4987" s="1"/>
      <c r="F4987" s="1"/>
    </row>
    <row r="4988" spans="2:6" x14ac:dyDescent="0.25">
      <c r="B4988" s="1"/>
      <c r="C4988" s="1"/>
      <c r="D4988" s="1"/>
      <c r="E4988" s="1"/>
      <c r="F4988" s="1"/>
    </row>
    <row r="4989" spans="2:6" x14ac:dyDescent="0.25">
      <c r="B4989" s="1"/>
      <c r="C4989" s="1"/>
      <c r="D4989" s="1"/>
      <c r="E4989" s="1"/>
      <c r="F4989" s="1"/>
    </row>
    <row r="4990" spans="2:6" x14ac:dyDescent="0.25">
      <c r="B4990" s="1"/>
      <c r="C4990" s="1"/>
      <c r="D4990" s="1"/>
      <c r="E4990" s="1"/>
      <c r="F4990" s="1"/>
    </row>
    <row r="4991" spans="2:6" x14ac:dyDescent="0.25">
      <c r="B4991" s="1"/>
      <c r="C4991" s="1"/>
      <c r="D4991" s="1"/>
      <c r="E4991" s="1"/>
      <c r="F4991" s="1"/>
    </row>
    <row r="4992" spans="2:6" x14ac:dyDescent="0.25">
      <c r="B4992" s="1"/>
      <c r="C4992" s="1"/>
      <c r="D4992" s="1"/>
      <c r="E4992" s="1"/>
      <c r="F4992" s="1"/>
    </row>
    <row r="4993" spans="2:6" x14ac:dyDescent="0.25">
      <c r="B4993" s="1"/>
      <c r="C4993" s="1"/>
      <c r="D4993" s="1"/>
      <c r="E4993" s="1"/>
      <c r="F4993" s="1"/>
    </row>
    <row r="4994" spans="2:6" x14ac:dyDescent="0.25">
      <c r="B4994" s="1"/>
      <c r="C4994" s="1"/>
      <c r="D4994" s="1"/>
      <c r="E4994" s="1"/>
      <c r="F4994" s="1"/>
    </row>
    <row r="4995" spans="2:6" x14ac:dyDescent="0.25">
      <c r="B4995" s="1"/>
      <c r="C4995" s="1"/>
      <c r="D4995" s="1"/>
      <c r="E4995" s="1"/>
      <c r="F4995" s="1"/>
    </row>
    <row r="4996" spans="2:6" x14ac:dyDescent="0.25">
      <c r="B4996" s="1"/>
      <c r="C4996" s="1"/>
      <c r="D4996" s="1"/>
      <c r="E4996" s="1"/>
      <c r="F4996" s="1"/>
    </row>
    <row r="4997" spans="2:6" x14ac:dyDescent="0.25">
      <c r="B4997" s="1"/>
      <c r="C4997" s="1"/>
      <c r="D4997" s="1"/>
      <c r="E4997" s="1"/>
      <c r="F4997" s="1"/>
    </row>
    <row r="4998" spans="2:6" x14ac:dyDescent="0.25">
      <c r="B4998" s="1"/>
      <c r="C4998" s="1"/>
      <c r="D4998" s="1"/>
      <c r="E4998" s="1"/>
      <c r="F4998" s="1"/>
    </row>
    <row r="4999" spans="2:6" x14ac:dyDescent="0.25">
      <c r="B4999" s="1"/>
      <c r="C4999" s="1"/>
      <c r="D4999" s="1"/>
      <c r="E4999" s="1"/>
      <c r="F4999" s="1"/>
    </row>
    <row r="5000" spans="2:6" x14ac:dyDescent="0.25">
      <c r="B5000" s="1"/>
      <c r="C5000" s="1"/>
      <c r="D5000" s="1"/>
      <c r="E5000" s="1"/>
      <c r="F5000" s="1"/>
    </row>
    <row r="5001" spans="2:6" x14ac:dyDescent="0.25">
      <c r="B5001" s="1"/>
      <c r="C5001" s="1"/>
      <c r="D5001" s="1"/>
      <c r="E5001" s="1"/>
      <c r="F5001" s="1"/>
    </row>
    <row r="5002" spans="2:6" x14ac:dyDescent="0.25">
      <c r="B5002" s="1"/>
      <c r="C5002" s="1"/>
      <c r="D5002" s="1"/>
      <c r="E5002" s="1"/>
      <c r="F5002" s="1"/>
    </row>
    <row r="5003" spans="2:6" x14ac:dyDescent="0.25">
      <c r="B5003" s="1"/>
      <c r="C5003" s="1"/>
      <c r="D5003" s="1"/>
      <c r="E5003" s="1"/>
      <c r="F5003" s="1"/>
    </row>
    <row r="5004" spans="2:6" x14ac:dyDescent="0.25">
      <c r="B5004" s="1"/>
      <c r="C5004" s="1"/>
      <c r="D5004" s="1"/>
      <c r="E5004" s="1"/>
      <c r="F5004" s="1"/>
    </row>
    <row r="5005" spans="2:6" x14ac:dyDescent="0.25">
      <c r="B5005" s="1"/>
      <c r="C5005" s="1"/>
      <c r="D5005" s="1"/>
      <c r="E5005" s="1"/>
      <c r="F5005" s="1"/>
    </row>
    <row r="5006" spans="2:6" x14ac:dyDescent="0.25">
      <c r="B5006" s="1"/>
      <c r="C5006" s="1"/>
      <c r="D5006" s="1"/>
      <c r="E5006" s="1"/>
      <c r="F5006" s="1"/>
    </row>
    <row r="5007" spans="2:6" x14ac:dyDescent="0.25">
      <c r="B5007" s="1"/>
      <c r="C5007" s="1"/>
      <c r="D5007" s="1"/>
      <c r="E5007" s="1"/>
      <c r="F5007" s="1"/>
    </row>
    <row r="5008" spans="2:6" x14ac:dyDescent="0.25">
      <c r="B5008" s="1"/>
      <c r="C5008" s="1"/>
      <c r="D5008" s="1"/>
      <c r="E5008" s="1"/>
      <c r="F5008" s="1"/>
    </row>
    <row r="5009" spans="2:6" x14ac:dyDescent="0.25">
      <c r="B5009" s="1"/>
      <c r="C5009" s="1"/>
      <c r="D5009" s="1"/>
      <c r="E5009" s="1"/>
      <c r="F5009" s="1"/>
    </row>
    <row r="5010" spans="2:6" x14ac:dyDescent="0.25">
      <c r="B5010" s="1"/>
      <c r="C5010" s="1"/>
      <c r="D5010" s="1"/>
      <c r="E5010" s="1"/>
      <c r="F5010" s="1"/>
    </row>
    <row r="5011" spans="2:6" x14ac:dyDescent="0.25">
      <c r="B5011" s="1"/>
      <c r="C5011" s="1"/>
      <c r="D5011" s="1"/>
      <c r="E5011" s="1"/>
      <c r="F5011" s="1"/>
    </row>
    <row r="5012" spans="2:6" x14ac:dyDescent="0.25">
      <c r="B5012" s="1"/>
      <c r="C5012" s="1"/>
      <c r="D5012" s="1"/>
      <c r="E5012" s="1"/>
      <c r="F5012" s="1"/>
    </row>
    <row r="5013" spans="2:6" x14ac:dyDescent="0.25">
      <c r="B5013" s="1"/>
      <c r="C5013" s="1"/>
      <c r="D5013" s="1"/>
      <c r="E5013" s="1"/>
      <c r="F5013" s="1"/>
    </row>
    <row r="5014" spans="2:6" x14ac:dyDescent="0.25">
      <c r="B5014" s="1"/>
      <c r="C5014" s="1"/>
      <c r="D5014" s="1"/>
      <c r="E5014" s="1"/>
      <c r="F5014" s="1"/>
    </row>
    <row r="5015" spans="2:6" x14ac:dyDescent="0.25">
      <c r="B5015" s="1"/>
      <c r="C5015" s="1"/>
      <c r="D5015" s="1"/>
      <c r="E5015" s="1"/>
      <c r="F5015" s="1"/>
    </row>
    <row r="5016" spans="2:6" x14ac:dyDescent="0.25">
      <c r="B5016" s="1"/>
      <c r="C5016" s="1"/>
      <c r="D5016" s="1"/>
      <c r="E5016" s="1"/>
      <c r="F5016" s="1"/>
    </row>
    <row r="5017" spans="2:6" x14ac:dyDescent="0.25">
      <c r="B5017" s="1"/>
      <c r="C5017" s="1"/>
      <c r="D5017" s="1"/>
      <c r="E5017" s="1"/>
      <c r="F5017" s="1"/>
    </row>
    <row r="5018" spans="2:6" x14ac:dyDescent="0.25">
      <c r="B5018" s="1"/>
      <c r="C5018" s="1"/>
      <c r="D5018" s="1"/>
      <c r="E5018" s="1"/>
      <c r="F5018" s="1"/>
    </row>
    <row r="5019" spans="2:6" x14ac:dyDescent="0.25">
      <c r="B5019" s="1"/>
      <c r="C5019" s="1"/>
      <c r="D5019" s="1"/>
      <c r="E5019" s="1"/>
      <c r="F5019" s="1"/>
    </row>
    <row r="5020" spans="2:6" x14ac:dyDescent="0.25">
      <c r="B5020" s="1"/>
      <c r="C5020" s="1"/>
      <c r="D5020" s="1"/>
      <c r="E5020" s="1"/>
      <c r="F5020" s="1"/>
    </row>
    <row r="5021" spans="2:6" x14ac:dyDescent="0.25">
      <c r="B5021" s="1"/>
      <c r="C5021" s="1"/>
      <c r="D5021" s="1"/>
      <c r="E5021" s="1"/>
      <c r="F5021" s="1"/>
    </row>
    <row r="5022" spans="2:6" x14ac:dyDescent="0.25">
      <c r="B5022" s="1"/>
      <c r="C5022" s="1"/>
      <c r="D5022" s="1"/>
      <c r="E5022" s="1"/>
      <c r="F5022" s="1"/>
    </row>
    <row r="5023" spans="2:6" x14ac:dyDescent="0.25">
      <c r="B5023" s="1"/>
      <c r="C5023" s="1"/>
      <c r="D5023" s="1"/>
      <c r="E5023" s="1"/>
      <c r="F5023" s="1"/>
    </row>
    <row r="5024" spans="2:6" x14ac:dyDescent="0.25">
      <c r="B5024" s="1"/>
      <c r="C5024" s="1"/>
      <c r="D5024" s="1"/>
      <c r="E5024" s="1"/>
      <c r="F5024" s="1"/>
    </row>
    <row r="5025" spans="2:6" x14ac:dyDescent="0.25">
      <c r="B5025" s="1"/>
      <c r="C5025" s="1"/>
      <c r="D5025" s="1"/>
      <c r="E5025" s="1"/>
      <c r="F5025" s="1"/>
    </row>
    <row r="5026" spans="2:6" x14ac:dyDescent="0.25">
      <c r="B5026" s="1"/>
      <c r="C5026" s="1"/>
      <c r="D5026" s="1"/>
      <c r="E5026" s="1"/>
      <c r="F5026" s="1"/>
    </row>
    <row r="5027" spans="2:6" x14ac:dyDescent="0.25">
      <c r="B5027" s="1"/>
      <c r="C5027" s="1"/>
      <c r="D5027" s="1"/>
      <c r="E5027" s="1"/>
      <c r="F5027" s="1"/>
    </row>
    <row r="5028" spans="2:6" x14ac:dyDescent="0.25">
      <c r="B5028" s="1"/>
      <c r="C5028" s="1"/>
      <c r="D5028" s="1"/>
      <c r="E5028" s="1"/>
      <c r="F5028" s="1"/>
    </row>
    <row r="5029" spans="2:6" x14ac:dyDescent="0.25">
      <c r="B5029" s="1"/>
      <c r="C5029" s="1"/>
      <c r="D5029" s="1"/>
      <c r="E5029" s="1"/>
      <c r="F5029" s="1"/>
    </row>
    <row r="5030" spans="2:6" x14ac:dyDescent="0.25">
      <c r="B5030" s="1"/>
      <c r="C5030" s="1"/>
      <c r="D5030" s="1"/>
      <c r="E5030" s="1"/>
      <c r="F5030" s="1"/>
    </row>
    <row r="5031" spans="2:6" x14ac:dyDescent="0.25">
      <c r="B5031" s="1"/>
      <c r="C5031" s="1"/>
      <c r="D5031" s="1"/>
      <c r="E5031" s="1"/>
      <c r="F5031" s="1"/>
    </row>
    <row r="5032" spans="2:6" x14ac:dyDescent="0.25">
      <c r="B5032" s="1"/>
      <c r="C5032" s="1"/>
      <c r="D5032" s="1"/>
      <c r="E5032" s="1"/>
      <c r="F5032" s="1"/>
    </row>
    <row r="5033" spans="2:6" x14ac:dyDescent="0.25">
      <c r="B5033" s="1"/>
      <c r="C5033" s="1"/>
      <c r="D5033" s="1"/>
      <c r="E5033" s="1"/>
      <c r="F5033" s="1"/>
    </row>
    <row r="5034" spans="2:6" x14ac:dyDescent="0.25">
      <c r="B5034" s="1"/>
      <c r="C5034" s="1"/>
      <c r="D5034" s="1"/>
      <c r="E5034" s="1"/>
      <c r="F5034" s="1"/>
    </row>
    <row r="5035" spans="2:6" x14ac:dyDescent="0.25">
      <c r="B5035" s="1"/>
      <c r="C5035" s="1"/>
      <c r="D5035" s="1"/>
      <c r="E5035" s="1"/>
      <c r="F5035" s="1"/>
    </row>
    <row r="5036" spans="2:6" x14ac:dyDescent="0.25">
      <c r="B5036" s="1"/>
      <c r="C5036" s="1"/>
      <c r="D5036" s="1"/>
      <c r="E5036" s="1"/>
      <c r="F5036" s="1"/>
    </row>
    <row r="5037" spans="2:6" x14ac:dyDescent="0.25">
      <c r="B5037" s="1"/>
      <c r="C5037" s="1"/>
      <c r="D5037" s="1"/>
      <c r="E5037" s="1"/>
      <c r="F5037" s="1"/>
    </row>
    <row r="5038" spans="2:6" x14ac:dyDescent="0.25">
      <c r="B5038" s="1"/>
      <c r="C5038" s="1"/>
      <c r="D5038" s="1"/>
      <c r="E5038" s="1"/>
      <c r="F5038" s="1"/>
    </row>
    <row r="5039" spans="2:6" x14ac:dyDescent="0.25">
      <c r="B5039" s="1"/>
      <c r="C5039" s="1"/>
      <c r="D5039" s="1"/>
      <c r="E5039" s="1"/>
      <c r="F5039" s="1"/>
    </row>
    <row r="5040" spans="2:6" x14ac:dyDescent="0.25">
      <c r="B5040" s="1"/>
      <c r="C5040" s="1"/>
      <c r="D5040" s="1"/>
      <c r="E5040" s="1"/>
      <c r="F5040" s="1"/>
    </row>
    <row r="5041" spans="2:6" x14ac:dyDescent="0.25">
      <c r="B5041" s="1"/>
      <c r="C5041" s="1"/>
      <c r="D5041" s="1"/>
      <c r="E5041" s="1"/>
      <c r="F5041" s="1"/>
    </row>
    <row r="5042" spans="2:6" x14ac:dyDescent="0.25">
      <c r="B5042" s="1"/>
      <c r="C5042" s="1"/>
      <c r="D5042" s="1"/>
      <c r="E5042" s="1"/>
      <c r="F5042" s="1"/>
    </row>
    <row r="5043" spans="2:6" x14ac:dyDescent="0.25">
      <c r="B5043" s="1"/>
      <c r="C5043" s="1"/>
      <c r="D5043" s="1"/>
      <c r="E5043" s="1"/>
      <c r="F5043" s="1"/>
    </row>
    <row r="5044" spans="2:6" x14ac:dyDescent="0.25">
      <c r="B5044" s="1"/>
      <c r="C5044" s="1"/>
      <c r="D5044" s="1"/>
      <c r="E5044" s="1"/>
      <c r="F5044" s="1"/>
    </row>
    <row r="5045" spans="2:6" x14ac:dyDescent="0.25">
      <c r="B5045" s="1"/>
      <c r="C5045" s="1"/>
      <c r="D5045" s="1"/>
      <c r="E5045" s="1"/>
      <c r="F5045" s="1"/>
    </row>
    <row r="5046" spans="2:6" x14ac:dyDescent="0.25">
      <c r="B5046" s="1"/>
      <c r="C5046" s="1"/>
      <c r="D5046" s="1"/>
      <c r="E5046" s="1"/>
      <c r="F5046" s="1"/>
    </row>
    <row r="5047" spans="2:6" x14ac:dyDescent="0.25">
      <c r="B5047" s="1"/>
      <c r="C5047" s="1"/>
      <c r="D5047" s="1"/>
      <c r="E5047" s="1"/>
      <c r="F5047" s="1"/>
    </row>
    <row r="5048" spans="2:6" x14ac:dyDescent="0.25">
      <c r="B5048" s="1"/>
      <c r="C5048" s="1"/>
      <c r="D5048" s="1"/>
      <c r="E5048" s="1"/>
      <c r="F5048" s="1"/>
    </row>
    <row r="5049" spans="2:6" x14ac:dyDescent="0.25">
      <c r="B5049" s="1"/>
      <c r="C5049" s="1"/>
      <c r="D5049" s="1"/>
      <c r="E5049" s="1"/>
      <c r="F5049" s="1"/>
    </row>
    <row r="5050" spans="2:6" x14ac:dyDescent="0.25">
      <c r="B5050" s="1"/>
      <c r="C5050" s="1"/>
      <c r="D5050" s="1"/>
      <c r="E5050" s="1"/>
      <c r="F5050" s="1"/>
    </row>
    <row r="5051" spans="2:6" x14ac:dyDescent="0.25">
      <c r="B5051" s="1"/>
      <c r="C5051" s="1"/>
      <c r="D5051" s="1"/>
      <c r="E5051" s="1"/>
      <c r="F5051" s="1"/>
    </row>
    <row r="5052" spans="2:6" x14ac:dyDescent="0.25">
      <c r="B5052" s="1"/>
      <c r="C5052" s="1"/>
      <c r="D5052" s="1"/>
      <c r="E5052" s="1"/>
      <c r="F5052" s="1"/>
    </row>
    <row r="5053" spans="2:6" x14ac:dyDescent="0.25">
      <c r="B5053" s="1"/>
      <c r="C5053" s="1"/>
      <c r="D5053" s="1"/>
      <c r="E5053" s="1"/>
      <c r="F5053" s="1"/>
    </row>
    <row r="5054" spans="2:6" x14ac:dyDescent="0.25">
      <c r="B5054" s="1"/>
      <c r="C5054" s="1"/>
      <c r="D5054" s="1"/>
      <c r="E5054" s="1"/>
      <c r="F5054" s="1"/>
    </row>
    <row r="5055" spans="2:6" x14ac:dyDescent="0.25">
      <c r="B5055" s="1"/>
      <c r="C5055" s="1"/>
      <c r="D5055" s="1"/>
      <c r="E5055" s="1"/>
      <c r="F5055" s="1"/>
    </row>
    <row r="5056" spans="2:6" x14ac:dyDescent="0.25">
      <c r="B5056" s="1"/>
      <c r="C5056" s="1"/>
      <c r="D5056" s="1"/>
      <c r="E5056" s="1"/>
      <c r="F5056" s="1"/>
    </row>
    <row r="5057" spans="2:6" x14ac:dyDescent="0.25">
      <c r="B5057" s="1"/>
      <c r="C5057" s="1"/>
      <c r="D5057" s="1"/>
      <c r="E5057" s="1"/>
      <c r="F5057" s="1"/>
    </row>
    <row r="5058" spans="2:6" x14ac:dyDescent="0.25">
      <c r="B5058" s="1"/>
      <c r="C5058" s="1"/>
      <c r="D5058" s="1"/>
      <c r="E5058" s="1"/>
      <c r="F5058" s="1"/>
    </row>
    <row r="5059" spans="2:6" x14ac:dyDescent="0.25">
      <c r="B5059" s="1"/>
      <c r="C5059" s="1"/>
      <c r="D5059" s="1"/>
      <c r="E5059" s="1"/>
      <c r="F5059" s="1"/>
    </row>
    <row r="5060" spans="2:6" x14ac:dyDescent="0.25">
      <c r="B5060" s="1"/>
      <c r="C5060" s="1"/>
      <c r="D5060" s="1"/>
      <c r="E5060" s="1"/>
      <c r="F5060" s="1"/>
    </row>
    <row r="5061" spans="2:6" x14ac:dyDescent="0.25">
      <c r="B5061" s="1"/>
      <c r="C5061" s="1"/>
      <c r="D5061" s="1"/>
      <c r="E5061" s="1"/>
      <c r="F5061" s="1"/>
    </row>
    <row r="5062" spans="2:6" x14ac:dyDescent="0.25">
      <c r="B5062" s="1"/>
      <c r="C5062" s="1"/>
      <c r="D5062" s="1"/>
      <c r="E5062" s="1"/>
      <c r="F5062" s="1"/>
    </row>
    <row r="5063" spans="2:6" x14ac:dyDescent="0.25">
      <c r="B5063" s="1"/>
      <c r="C5063" s="1"/>
      <c r="D5063" s="1"/>
      <c r="E5063" s="1"/>
      <c r="F5063" s="1"/>
    </row>
    <row r="5064" spans="2:6" x14ac:dyDescent="0.25">
      <c r="B5064" s="1"/>
      <c r="C5064" s="1"/>
      <c r="D5064" s="1"/>
      <c r="E5064" s="1"/>
      <c r="F5064" s="1"/>
    </row>
    <row r="5065" spans="2:6" x14ac:dyDescent="0.25">
      <c r="B5065" s="1"/>
      <c r="C5065" s="1"/>
      <c r="D5065" s="1"/>
      <c r="E5065" s="1"/>
      <c r="F5065" s="1"/>
    </row>
    <row r="5066" spans="2:6" x14ac:dyDescent="0.25">
      <c r="B5066" s="1"/>
      <c r="C5066" s="1"/>
      <c r="D5066" s="1"/>
      <c r="E5066" s="1"/>
      <c r="F5066" s="1"/>
    </row>
    <row r="5067" spans="2:6" x14ac:dyDescent="0.25">
      <c r="B5067" s="1"/>
      <c r="C5067" s="1"/>
      <c r="D5067" s="1"/>
      <c r="E5067" s="1"/>
      <c r="F5067" s="1"/>
    </row>
    <row r="5068" spans="2:6" x14ac:dyDescent="0.25">
      <c r="B5068" s="1"/>
      <c r="C5068" s="1"/>
      <c r="D5068" s="1"/>
      <c r="E5068" s="1"/>
      <c r="F5068" s="1"/>
    </row>
    <row r="5069" spans="2:6" x14ac:dyDescent="0.25">
      <c r="B5069" s="1"/>
      <c r="C5069" s="1"/>
      <c r="D5069" s="1"/>
      <c r="E5069" s="1"/>
      <c r="F5069" s="1"/>
    </row>
    <row r="5070" spans="2:6" x14ac:dyDescent="0.25">
      <c r="B5070" s="1"/>
      <c r="C5070" s="1"/>
      <c r="D5070" s="1"/>
      <c r="E5070" s="1"/>
      <c r="F5070" s="1"/>
    </row>
    <row r="5071" spans="2:6" x14ac:dyDescent="0.25">
      <c r="B5071" s="1"/>
      <c r="C5071" s="1"/>
      <c r="D5071" s="1"/>
      <c r="E5071" s="1"/>
      <c r="F5071" s="1"/>
    </row>
    <row r="5072" spans="2:6" x14ac:dyDescent="0.25">
      <c r="B5072" s="1"/>
      <c r="C5072" s="1"/>
      <c r="D5072" s="1"/>
      <c r="E5072" s="1"/>
      <c r="F5072" s="1"/>
    </row>
    <row r="5073" spans="2:6" x14ac:dyDescent="0.25">
      <c r="B5073" s="1"/>
      <c r="C5073" s="1"/>
      <c r="D5073" s="1"/>
      <c r="E5073" s="1"/>
      <c r="F5073" s="1"/>
    </row>
    <row r="5074" spans="2:6" x14ac:dyDescent="0.25">
      <c r="B5074" s="1"/>
      <c r="C5074" s="1"/>
      <c r="D5074" s="1"/>
      <c r="E5074" s="1"/>
      <c r="F5074" s="1"/>
    </row>
    <row r="5075" spans="2:6" x14ac:dyDescent="0.25">
      <c r="B5075" s="1"/>
      <c r="C5075" s="1"/>
      <c r="D5075" s="1"/>
      <c r="E5075" s="1"/>
      <c r="F5075" s="1"/>
    </row>
    <row r="5076" spans="2:6" x14ac:dyDescent="0.25">
      <c r="B5076" s="1"/>
      <c r="C5076" s="1"/>
      <c r="D5076" s="1"/>
      <c r="E5076" s="1"/>
      <c r="F5076" s="1"/>
    </row>
    <row r="5077" spans="2:6" x14ac:dyDescent="0.25">
      <c r="B5077" s="1"/>
      <c r="C5077" s="1"/>
      <c r="D5077" s="1"/>
      <c r="E5077" s="1"/>
      <c r="F5077" s="1"/>
    </row>
    <row r="5078" spans="2:6" x14ac:dyDescent="0.25">
      <c r="B5078" s="1"/>
      <c r="C5078" s="1"/>
      <c r="D5078" s="1"/>
      <c r="E5078" s="1"/>
      <c r="F5078" s="1"/>
    </row>
    <row r="5079" spans="2:6" x14ac:dyDescent="0.25">
      <c r="B5079" s="1"/>
      <c r="C5079" s="1"/>
      <c r="D5079" s="1"/>
      <c r="E5079" s="1"/>
      <c r="F5079" s="1"/>
    </row>
    <row r="5080" spans="2:6" x14ac:dyDescent="0.25">
      <c r="B5080" s="1"/>
      <c r="C5080" s="1"/>
      <c r="D5080" s="1"/>
      <c r="E5080" s="1"/>
      <c r="F5080" s="1"/>
    </row>
    <row r="5081" spans="2:6" x14ac:dyDescent="0.25">
      <c r="B5081" s="1"/>
      <c r="C5081" s="1"/>
      <c r="D5081" s="1"/>
      <c r="E5081" s="1"/>
      <c r="F5081" s="1"/>
    </row>
    <row r="5082" spans="2:6" x14ac:dyDescent="0.25">
      <c r="B5082" s="1"/>
      <c r="C5082" s="1"/>
      <c r="D5082" s="1"/>
      <c r="E5082" s="1"/>
      <c r="F5082" s="1"/>
    </row>
    <row r="5083" spans="2:6" x14ac:dyDescent="0.25">
      <c r="B5083" s="1"/>
      <c r="C5083" s="1"/>
      <c r="D5083" s="1"/>
      <c r="E5083" s="1"/>
      <c r="F5083" s="1"/>
    </row>
    <row r="5084" spans="2:6" x14ac:dyDescent="0.25">
      <c r="B5084" s="1"/>
      <c r="C5084" s="1"/>
      <c r="D5084" s="1"/>
      <c r="E5084" s="1"/>
      <c r="F5084" s="1"/>
    </row>
    <row r="5085" spans="2:6" x14ac:dyDescent="0.25">
      <c r="B5085" s="1"/>
      <c r="C5085" s="1"/>
      <c r="D5085" s="1"/>
      <c r="E5085" s="1"/>
      <c r="F5085" s="1"/>
    </row>
    <row r="5086" spans="2:6" x14ac:dyDescent="0.25">
      <c r="B5086" s="1"/>
      <c r="C5086" s="1"/>
      <c r="D5086" s="1"/>
      <c r="E5086" s="1"/>
      <c r="F5086" s="1"/>
    </row>
    <row r="5087" spans="2:6" x14ac:dyDescent="0.25">
      <c r="B5087" s="1"/>
      <c r="C5087" s="1"/>
      <c r="D5087" s="1"/>
      <c r="E5087" s="1"/>
      <c r="F5087" s="1"/>
    </row>
    <row r="5088" spans="2:6" x14ac:dyDescent="0.25">
      <c r="B5088" s="1"/>
      <c r="C5088" s="1"/>
      <c r="D5088" s="1"/>
      <c r="E5088" s="1"/>
      <c r="F5088" s="1"/>
    </row>
    <row r="5089" spans="2:6" x14ac:dyDescent="0.25">
      <c r="B5089" s="1"/>
      <c r="C5089" s="1"/>
      <c r="D5089" s="1"/>
      <c r="E5089" s="1"/>
      <c r="F5089" s="1"/>
    </row>
    <row r="5090" spans="2:6" x14ac:dyDescent="0.25">
      <c r="B5090" s="1"/>
      <c r="C5090" s="1"/>
      <c r="D5090" s="1"/>
      <c r="E5090" s="1"/>
      <c r="F5090" s="1"/>
    </row>
    <row r="5091" spans="2:6" x14ac:dyDescent="0.25">
      <c r="B5091" s="1"/>
      <c r="C5091" s="1"/>
      <c r="D5091" s="1"/>
      <c r="E5091" s="1"/>
      <c r="F5091" s="1"/>
    </row>
    <row r="5092" spans="2:6" x14ac:dyDescent="0.25">
      <c r="B5092" s="1"/>
      <c r="C5092" s="1"/>
      <c r="D5092" s="1"/>
      <c r="E5092" s="1"/>
      <c r="F5092" s="1"/>
    </row>
    <row r="5093" spans="2:6" x14ac:dyDescent="0.25">
      <c r="B5093" s="1"/>
      <c r="C5093" s="1"/>
      <c r="D5093" s="1"/>
      <c r="E5093" s="1"/>
      <c r="F5093" s="1"/>
    </row>
    <row r="5094" spans="2:6" x14ac:dyDescent="0.25">
      <c r="B5094" s="1"/>
      <c r="C5094" s="1"/>
      <c r="D5094" s="1"/>
      <c r="E5094" s="1"/>
      <c r="F5094" s="1"/>
    </row>
    <row r="5095" spans="2:6" x14ac:dyDescent="0.25">
      <c r="B5095" s="1"/>
      <c r="C5095" s="1"/>
      <c r="D5095" s="1"/>
      <c r="E5095" s="1"/>
      <c r="F5095" s="1"/>
    </row>
    <row r="5096" spans="2:6" x14ac:dyDescent="0.25">
      <c r="B5096" s="1"/>
      <c r="C5096" s="1"/>
      <c r="D5096" s="1"/>
      <c r="E5096" s="1"/>
      <c r="F5096" s="1"/>
    </row>
    <row r="5097" spans="2:6" x14ac:dyDescent="0.25">
      <c r="B5097" s="1"/>
      <c r="C5097" s="1"/>
      <c r="D5097" s="1"/>
      <c r="E5097" s="1"/>
      <c r="F5097" s="1"/>
    </row>
    <row r="5098" spans="2:6" x14ac:dyDescent="0.25">
      <c r="B5098" s="1"/>
      <c r="C5098" s="1"/>
      <c r="D5098" s="1"/>
      <c r="E5098" s="1"/>
      <c r="F5098" s="1"/>
    </row>
    <row r="5099" spans="2:6" x14ac:dyDescent="0.25">
      <c r="B5099" s="1"/>
      <c r="C5099" s="1"/>
      <c r="D5099" s="1"/>
      <c r="E5099" s="1"/>
      <c r="F5099" s="1"/>
    </row>
    <row r="5100" spans="2:6" x14ac:dyDescent="0.25">
      <c r="B5100" s="1"/>
      <c r="C5100" s="1"/>
      <c r="D5100" s="1"/>
      <c r="E5100" s="1"/>
      <c r="F5100" s="1"/>
    </row>
    <row r="5101" spans="2:6" x14ac:dyDescent="0.25">
      <c r="B5101" s="1"/>
      <c r="C5101" s="1"/>
      <c r="D5101" s="1"/>
      <c r="E5101" s="1"/>
      <c r="F5101" s="1"/>
    </row>
    <row r="5102" spans="2:6" x14ac:dyDescent="0.25">
      <c r="B5102" s="1"/>
      <c r="C5102" s="1"/>
      <c r="D5102" s="1"/>
      <c r="E5102" s="1"/>
      <c r="F5102" s="1"/>
    </row>
    <row r="5103" spans="2:6" x14ac:dyDescent="0.25">
      <c r="B5103" s="1"/>
      <c r="C5103" s="1"/>
      <c r="D5103" s="1"/>
      <c r="E5103" s="1"/>
      <c r="F5103" s="1"/>
    </row>
    <row r="5104" spans="2:6" x14ac:dyDescent="0.25">
      <c r="B5104" s="1"/>
      <c r="C5104" s="1"/>
      <c r="D5104" s="1"/>
      <c r="E5104" s="1"/>
      <c r="F5104" s="1"/>
    </row>
    <row r="5105" spans="2:6" x14ac:dyDescent="0.25">
      <c r="B5105" s="1"/>
      <c r="C5105" s="1"/>
      <c r="D5105" s="1"/>
      <c r="E5105" s="1"/>
      <c r="F5105" s="1"/>
    </row>
    <row r="5106" spans="2:6" x14ac:dyDescent="0.25">
      <c r="B5106" s="1"/>
      <c r="C5106" s="1"/>
      <c r="D5106" s="1"/>
      <c r="E5106" s="1"/>
      <c r="F5106" s="1"/>
    </row>
    <row r="5107" spans="2:6" x14ac:dyDescent="0.25">
      <c r="B5107" s="1"/>
      <c r="C5107" s="1"/>
      <c r="D5107" s="1"/>
      <c r="E5107" s="1"/>
      <c r="F5107" s="1"/>
    </row>
    <row r="5108" spans="2:6" x14ac:dyDescent="0.25">
      <c r="B5108" s="1"/>
      <c r="C5108" s="1"/>
      <c r="D5108" s="1"/>
      <c r="E5108" s="1"/>
      <c r="F5108" s="1"/>
    </row>
    <row r="5109" spans="2:6" x14ac:dyDescent="0.25">
      <c r="B5109" s="1"/>
      <c r="C5109" s="1"/>
      <c r="D5109" s="1"/>
      <c r="E5109" s="1"/>
      <c r="F5109" s="1"/>
    </row>
    <row r="5110" spans="2:6" x14ac:dyDescent="0.25">
      <c r="B5110" s="1"/>
      <c r="C5110" s="1"/>
      <c r="D5110" s="1"/>
      <c r="E5110" s="1"/>
      <c r="F5110" s="1"/>
    </row>
    <row r="5111" spans="2:6" x14ac:dyDescent="0.25">
      <c r="B5111" s="1"/>
      <c r="C5111" s="1"/>
      <c r="D5111" s="1"/>
      <c r="E5111" s="1"/>
      <c r="F5111" s="1"/>
    </row>
    <row r="5112" spans="2:6" x14ac:dyDescent="0.25">
      <c r="B5112" s="1"/>
      <c r="C5112" s="1"/>
      <c r="D5112" s="1"/>
      <c r="E5112" s="1"/>
      <c r="F5112" s="1"/>
    </row>
    <row r="5113" spans="2:6" x14ac:dyDescent="0.25">
      <c r="B5113" s="1"/>
      <c r="C5113" s="1"/>
      <c r="D5113" s="1"/>
      <c r="E5113" s="1"/>
      <c r="F5113" s="1"/>
    </row>
    <row r="5114" spans="2:6" x14ac:dyDescent="0.25">
      <c r="B5114" s="1"/>
      <c r="C5114" s="1"/>
      <c r="D5114" s="1"/>
      <c r="E5114" s="1"/>
      <c r="F5114" s="1"/>
    </row>
    <row r="5115" spans="2:6" x14ac:dyDescent="0.25">
      <c r="B5115" s="1"/>
      <c r="C5115" s="1"/>
      <c r="D5115" s="1"/>
      <c r="E5115" s="1"/>
      <c r="F5115" s="1"/>
    </row>
    <row r="5116" spans="2:6" x14ac:dyDescent="0.25">
      <c r="B5116" s="1"/>
      <c r="C5116" s="1"/>
      <c r="D5116" s="1"/>
      <c r="E5116" s="1"/>
      <c r="F5116" s="1"/>
    </row>
    <row r="5117" spans="2:6" x14ac:dyDescent="0.25">
      <c r="B5117" s="1"/>
      <c r="C5117" s="1"/>
      <c r="D5117" s="1"/>
      <c r="E5117" s="1"/>
      <c r="F5117" s="1"/>
    </row>
    <row r="5118" spans="2:6" x14ac:dyDescent="0.25">
      <c r="B5118" s="1"/>
      <c r="C5118" s="1"/>
      <c r="D5118" s="1"/>
      <c r="E5118" s="1"/>
      <c r="F5118" s="1"/>
    </row>
    <row r="5119" spans="2:6" x14ac:dyDescent="0.25">
      <c r="B5119" s="1"/>
      <c r="C5119" s="1"/>
      <c r="D5119" s="1"/>
      <c r="E5119" s="1"/>
      <c r="F5119" s="1"/>
    </row>
    <row r="5120" spans="2:6" x14ac:dyDescent="0.25">
      <c r="B5120" s="1"/>
      <c r="C5120" s="1"/>
      <c r="D5120" s="1"/>
      <c r="E5120" s="1"/>
      <c r="F5120" s="1"/>
    </row>
    <row r="5121" spans="2:6" x14ac:dyDescent="0.25">
      <c r="B5121" s="1"/>
      <c r="C5121" s="1"/>
      <c r="D5121" s="1"/>
      <c r="E5121" s="1"/>
      <c r="F5121" s="1"/>
    </row>
    <row r="5122" spans="2:6" x14ac:dyDescent="0.25">
      <c r="B5122" s="1"/>
      <c r="C5122" s="1"/>
      <c r="D5122" s="1"/>
      <c r="E5122" s="1"/>
      <c r="F5122" s="1"/>
    </row>
    <row r="5123" spans="2:6" x14ac:dyDescent="0.25">
      <c r="B5123" s="1"/>
      <c r="C5123" s="1"/>
      <c r="D5123" s="1"/>
      <c r="E5123" s="1"/>
      <c r="F5123" s="1"/>
    </row>
    <row r="5124" spans="2:6" x14ac:dyDescent="0.25">
      <c r="B5124" s="1"/>
      <c r="C5124" s="1"/>
      <c r="D5124" s="1"/>
      <c r="E5124" s="1"/>
      <c r="F5124" s="1"/>
    </row>
    <row r="5125" spans="2:6" x14ac:dyDescent="0.25">
      <c r="B5125" s="1"/>
      <c r="C5125" s="1"/>
      <c r="D5125" s="1"/>
      <c r="E5125" s="1"/>
      <c r="F5125" s="1"/>
    </row>
    <row r="5126" spans="2:6" x14ac:dyDescent="0.25">
      <c r="B5126" s="1"/>
      <c r="C5126" s="1"/>
      <c r="D5126" s="1"/>
      <c r="E5126" s="1"/>
      <c r="F5126" s="1"/>
    </row>
    <row r="5127" spans="2:6" x14ac:dyDescent="0.25">
      <c r="B5127" s="1"/>
      <c r="C5127" s="1"/>
      <c r="D5127" s="1"/>
      <c r="E5127" s="1"/>
      <c r="F5127" s="1"/>
    </row>
    <row r="5128" spans="2:6" x14ac:dyDescent="0.25">
      <c r="B5128" s="1"/>
      <c r="C5128" s="1"/>
      <c r="D5128" s="1"/>
      <c r="E5128" s="1"/>
      <c r="F5128" s="1"/>
    </row>
    <row r="5129" spans="2:6" x14ac:dyDescent="0.25">
      <c r="B5129" s="1"/>
      <c r="C5129" s="1"/>
      <c r="D5129" s="1"/>
      <c r="E5129" s="1"/>
      <c r="F5129" s="1"/>
    </row>
    <row r="5130" spans="2:6" x14ac:dyDescent="0.25">
      <c r="B5130" s="1"/>
      <c r="C5130" s="1"/>
      <c r="D5130" s="1"/>
      <c r="E5130" s="1"/>
      <c r="F5130" s="1"/>
    </row>
    <row r="5131" spans="2:6" x14ac:dyDescent="0.25">
      <c r="B5131" s="1"/>
      <c r="C5131" s="1"/>
      <c r="D5131" s="1"/>
      <c r="E5131" s="1"/>
      <c r="F5131" s="1"/>
    </row>
    <row r="5132" spans="2:6" x14ac:dyDescent="0.25">
      <c r="B5132" s="1"/>
      <c r="C5132" s="1"/>
      <c r="D5132" s="1"/>
      <c r="E5132" s="1"/>
      <c r="F5132" s="1"/>
    </row>
    <row r="5133" spans="2:6" x14ac:dyDescent="0.25">
      <c r="B5133" s="1"/>
      <c r="C5133" s="1"/>
      <c r="D5133" s="1"/>
      <c r="E5133" s="1"/>
      <c r="F5133" s="1"/>
    </row>
    <row r="5134" spans="2:6" x14ac:dyDescent="0.25">
      <c r="B5134" s="1"/>
      <c r="C5134" s="1"/>
      <c r="D5134" s="1"/>
      <c r="E5134" s="1"/>
      <c r="F5134" s="1"/>
    </row>
    <row r="5135" spans="2:6" x14ac:dyDescent="0.25">
      <c r="B5135" s="1"/>
      <c r="C5135" s="1"/>
      <c r="D5135" s="1"/>
      <c r="E5135" s="1"/>
      <c r="F5135" s="1"/>
    </row>
    <row r="5136" spans="2:6" x14ac:dyDescent="0.25">
      <c r="B5136" s="1"/>
      <c r="C5136" s="1"/>
      <c r="D5136" s="1"/>
      <c r="E5136" s="1"/>
      <c r="F5136" s="1"/>
    </row>
    <row r="5137" spans="2:6" x14ac:dyDescent="0.25">
      <c r="B5137" s="1"/>
      <c r="C5137" s="1"/>
      <c r="D5137" s="1"/>
      <c r="E5137" s="1"/>
      <c r="F5137" s="1"/>
    </row>
    <row r="5138" spans="2:6" x14ac:dyDescent="0.25">
      <c r="B5138" s="1"/>
      <c r="C5138" s="1"/>
      <c r="D5138" s="1"/>
      <c r="E5138" s="1"/>
      <c r="F5138" s="1"/>
    </row>
    <row r="5139" spans="2:6" x14ac:dyDescent="0.25">
      <c r="B5139" s="1"/>
      <c r="C5139" s="1"/>
      <c r="D5139" s="1"/>
      <c r="E5139" s="1"/>
      <c r="F5139" s="1"/>
    </row>
    <row r="5140" spans="2:6" x14ac:dyDescent="0.25">
      <c r="B5140" s="1"/>
      <c r="C5140" s="1"/>
      <c r="D5140" s="1"/>
      <c r="E5140" s="1"/>
      <c r="F5140" s="1"/>
    </row>
    <row r="5141" spans="2:6" x14ac:dyDescent="0.25">
      <c r="B5141" s="1"/>
      <c r="C5141" s="1"/>
      <c r="D5141" s="1"/>
      <c r="E5141" s="1"/>
      <c r="F5141" s="1"/>
    </row>
    <row r="5142" spans="2:6" x14ac:dyDescent="0.25">
      <c r="B5142" s="1"/>
      <c r="C5142" s="1"/>
      <c r="D5142" s="1"/>
      <c r="E5142" s="1"/>
      <c r="F5142" s="1"/>
    </row>
    <row r="5143" spans="2:6" x14ac:dyDescent="0.25">
      <c r="B5143" s="1"/>
      <c r="C5143" s="1"/>
      <c r="D5143" s="1"/>
      <c r="E5143" s="1"/>
      <c r="F5143" s="1"/>
    </row>
    <row r="5144" spans="2:6" x14ac:dyDescent="0.25">
      <c r="B5144" s="1"/>
      <c r="C5144" s="1"/>
      <c r="D5144" s="1"/>
      <c r="E5144" s="1"/>
      <c r="F5144" s="1"/>
    </row>
    <row r="5145" spans="2:6" x14ac:dyDescent="0.25">
      <c r="B5145" s="1"/>
      <c r="C5145" s="1"/>
      <c r="D5145" s="1"/>
      <c r="E5145" s="1"/>
      <c r="F5145" s="1"/>
    </row>
    <row r="5146" spans="2:6" x14ac:dyDescent="0.25">
      <c r="B5146" s="1"/>
      <c r="C5146" s="1"/>
      <c r="D5146" s="1"/>
      <c r="E5146" s="1"/>
      <c r="F5146" s="1"/>
    </row>
    <row r="5147" spans="2:6" x14ac:dyDescent="0.25">
      <c r="B5147" s="1"/>
      <c r="C5147" s="1"/>
      <c r="D5147" s="1"/>
      <c r="E5147" s="1"/>
      <c r="F5147" s="1"/>
    </row>
    <row r="5148" spans="2:6" x14ac:dyDescent="0.25">
      <c r="B5148" s="1"/>
      <c r="C5148" s="1"/>
      <c r="D5148" s="1"/>
      <c r="E5148" s="1"/>
      <c r="F5148" s="1"/>
    </row>
    <row r="5149" spans="2:6" x14ac:dyDescent="0.25">
      <c r="B5149" s="1"/>
      <c r="C5149" s="1"/>
      <c r="D5149" s="1"/>
      <c r="E5149" s="1"/>
      <c r="F5149" s="1"/>
    </row>
    <row r="5150" spans="2:6" x14ac:dyDescent="0.25">
      <c r="B5150" s="1"/>
      <c r="C5150" s="1"/>
      <c r="D5150" s="1"/>
      <c r="E5150" s="1"/>
      <c r="F5150" s="1"/>
    </row>
    <row r="5151" spans="2:6" x14ac:dyDescent="0.25">
      <c r="B5151" s="1"/>
      <c r="C5151" s="1"/>
      <c r="D5151" s="1"/>
      <c r="E5151" s="1"/>
      <c r="F5151" s="1"/>
    </row>
    <row r="5152" spans="2:6" x14ac:dyDescent="0.25">
      <c r="B5152" s="1"/>
      <c r="C5152" s="1"/>
      <c r="D5152" s="1"/>
      <c r="E5152" s="1"/>
      <c r="F5152" s="1"/>
    </row>
    <row r="5153" spans="2:6" x14ac:dyDescent="0.25">
      <c r="B5153" s="1"/>
      <c r="C5153" s="1"/>
      <c r="D5153" s="1"/>
      <c r="E5153" s="1"/>
      <c r="F5153" s="1"/>
    </row>
    <row r="5154" spans="2:6" x14ac:dyDescent="0.25">
      <c r="B5154" s="1"/>
      <c r="C5154" s="1"/>
      <c r="D5154" s="1"/>
      <c r="E5154" s="1"/>
      <c r="F5154" s="1"/>
    </row>
    <row r="5155" spans="2:6" x14ac:dyDescent="0.25">
      <c r="B5155" s="1"/>
      <c r="C5155" s="1"/>
      <c r="D5155" s="1"/>
      <c r="E5155" s="1"/>
      <c r="F5155" s="1"/>
    </row>
    <row r="5156" spans="2:6" x14ac:dyDescent="0.25">
      <c r="B5156" s="1"/>
      <c r="C5156" s="1"/>
      <c r="D5156" s="1"/>
      <c r="E5156" s="1"/>
      <c r="F5156" s="1"/>
    </row>
    <row r="5157" spans="2:6" x14ac:dyDescent="0.25">
      <c r="B5157" s="1"/>
      <c r="C5157" s="1"/>
      <c r="D5157" s="1"/>
      <c r="E5157" s="1"/>
      <c r="F5157" s="1"/>
    </row>
    <row r="5158" spans="2:6" x14ac:dyDescent="0.25">
      <c r="B5158" s="1"/>
      <c r="C5158" s="1"/>
      <c r="D5158" s="1"/>
      <c r="E5158" s="1"/>
      <c r="F5158" s="1"/>
    </row>
    <row r="5159" spans="2:6" x14ac:dyDescent="0.25">
      <c r="B5159" s="1"/>
      <c r="C5159" s="1"/>
      <c r="D5159" s="1"/>
      <c r="E5159" s="1"/>
      <c r="F5159" s="1"/>
    </row>
    <row r="5160" spans="2:6" x14ac:dyDescent="0.25">
      <c r="B5160" s="1"/>
      <c r="C5160" s="1"/>
      <c r="D5160" s="1"/>
      <c r="E5160" s="1"/>
      <c r="F5160" s="1"/>
    </row>
    <row r="5161" spans="2:6" x14ac:dyDescent="0.25">
      <c r="B5161" s="1"/>
      <c r="C5161" s="1"/>
      <c r="D5161" s="1"/>
      <c r="E5161" s="1"/>
      <c r="F5161" s="1"/>
    </row>
    <row r="5162" spans="2:6" x14ac:dyDescent="0.25">
      <c r="B5162" s="1"/>
      <c r="C5162" s="1"/>
      <c r="D5162" s="1"/>
      <c r="E5162" s="1"/>
      <c r="F5162" s="1"/>
    </row>
    <row r="5163" spans="2:6" x14ac:dyDescent="0.25">
      <c r="B5163" s="1"/>
      <c r="C5163" s="1"/>
      <c r="D5163" s="1"/>
      <c r="E5163" s="1"/>
      <c r="F5163" s="1"/>
    </row>
    <row r="5164" spans="2:6" x14ac:dyDescent="0.25">
      <c r="B5164" s="1"/>
      <c r="C5164" s="1"/>
      <c r="D5164" s="1"/>
      <c r="E5164" s="1"/>
      <c r="F5164" s="1"/>
    </row>
    <row r="5165" spans="2:6" x14ac:dyDescent="0.25">
      <c r="B5165" s="1"/>
      <c r="C5165" s="1"/>
      <c r="D5165" s="1"/>
      <c r="E5165" s="1"/>
      <c r="F5165" s="1"/>
    </row>
    <row r="5166" spans="2:6" x14ac:dyDescent="0.25">
      <c r="B5166" s="1"/>
      <c r="C5166" s="1"/>
      <c r="D5166" s="1"/>
      <c r="E5166" s="1"/>
      <c r="F5166" s="1"/>
    </row>
    <row r="5167" spans="2:6" x14ac:dyDescent="0.25">
      <c r="B5167" s="1"/>
      <c r="C5167" s="1"/>
      <c r="D5167" s="1"/>
      <c r="E5167" s="1"/>
      <c r="F5167" s="1"/>
    </row>
    <row r="5168" spans="2:6" x14ac:dyDescent="0.25">
      <c r="B5168" s="1"/>
      <c r="C5168" s="1"/>
      <c r="D5168" s="1"/>
      <c r="E5168" s="1"/>
      <c r="F5168" s="1"/>
    </row>
    <row r="5169" spans="2:6" x14ac:dyDescent="0.25">
      <c r="B5169" s="1"/>
      <c r="C5169" s="1"/>
      <c r="D5169" s="1"/>
      <c r="E5169" s="1"/>
      <c r="F5169" s="1"/>
    </row>
    <row r="5170" spans="2:6" x14ac:dyDescent="0.25">
      <c r="B5170" s="1"/>
      <c r="C5170" s="1"/>
      <c r="D5170" s="1"/>
      <c r="E5170" s="1"/>
      <c r="F5170" s="1"/>
    </row>
    <row r="5171" spans="2:6" x14ac:dyDescent="0.25">
      <c r="B5171" s="1"/>
      <c r="C5171" s="1"/>
      <c r="D5171" s="1"/>
      <c r="E5171" s="1"/>
      <c r="F5171" s="1"/>
    </row>
    <row r="5172" spans="2:6" x14ac:dyDescent="0.25">
      <c r="B5172" s="1"/>
      <c r="C5172" s="1"/>
      <c r="D5172" s="1"/>
      <c r="E5172" s="1"/>
      <c r="F5172" s="1"/>
    </row>
    <row r="5173" spans="2:6" x14ac:dyDescent="0.25">
      <c r="B5173" s="1"/>
      <c r="C5173" s="1"/>
      <c r="D5173" s="1"/>
      <c r="E5173" s="1"/>
      <c r="F5173" s="1"/>
    </row>
    <row r="5174" spans="2:6" x14ac:dyDescent="0.25">
      <c r="B5174" s="1"/>
      <c r="C5174" s="1"/>
      <c r="D5174" s="1"/>
      <c r="E5174" s="1"/>
      <c r="F5174" s="1"/>
    </row>
    <row r="5175" spans="2:6" x14ac:dyDescent="0.25">
      <c r="B5175" s="1"/>
      <c r="C5175" s="1"/>
      <c r="D5175" s="1"/>
      <c r="E5175" s="1"/>
      <c r="F5175" s="1"/>
    </row>
    <row r="5176" spans="2:6" x14ac:dyDescent="0.25">
      <c r="B5176" s="1"/>
      <c r="C5176" s="1"/>
      <c r="D5176" s="1"/>
      <c r="E5176" s="1"/>
      <c r="F5176" s="1"/>
    </row>
    <row r="5177" spans="2:6" x14ac:dyDescent="0.25">
      <c r="B5177" s="1"/>
      <c r="C5177" s="1"/>
      <c r="D5177" s="1"/>
      <c r="E5177" s="1"/>
      <c r="F5177" s="1"/>
    </row>
    <row r="5178" spans="2:6" x14ac:dyDescent="0.25">
      <c r="B5178" s="1"/>
      <c r="C5178" s="1"/>
      <c r="D5178" s="1"/>
      <c r="E5178" s="1"/>
      <c r="F5178" s="1"/>
    </row>
    <row r="5179" spans="2:6" x14ac:dyDescent="0.25">
      <c r="B5179" s="1"/>
      <c r="C5179" s="1"/>
      <c r="D5179" s="1"/>
      <c r="E5179" s="1"/>
      <c r="F5179" s="1"/>
    </row>
    <row r="5180" spans="2:6" x14ac:dyDescent="0.25">
      <c r="B5180" s="1"/>
      <c r="C5180" s="1"/>
      <c r="D5180" s="1"/>
      <c r="E5180" s="1"/>
      <c r="F5180" s="1"/>
    </row>
    <row r="5181" spans="2:6" x14ac:dyDescent="0.25">
      <c r="B5181" s="1"/>
      <c r="C5181" s="1"/>
      <c r="D5181" s="1"/>
      <c r="E5181" s="1"/>
      <c r="F5181" s="1"/>
    </row>
    <row r="5182" spans="2:6" x14ac:dyDescent="0.25">
      <c r="B5182" s="1"/>
      <c r="C5182" s="1"/>
      <c r="D5182" s="1"/>
      <c r="E5182" s="1"/>
      <c r="F5182" s="1"/>
    </row>
    <row r="5183" spans="2:6" x14ac:dyDescent="0.25">
      <c r="B5183" s="1"/>
      <c r="C5183" s="1"/>
      <c r="D5183" s="1"/>
      <c r="E5183" s="1"/>
      <c r="F5183" s="1"/>
    </row>
    <row r="5184" spans="2:6" x14ac:dyDescent="0.25">
      <c r="B5184" s="1"/>
      <c r="C5184" s="1"/>
      <c r="D5184" s="1"/>
      <c r="E5184" s="1"/>
      <c r="F5184" s="1"/>
    </row>
    <row r="5185" spans="2:6" x14ac:dyDescent="0.25">
      <c r="B5185" s="1"/>
      <c r="C5185" s="1"/>
      <c r="D5185" s="1"/>
      <c r="E5185" s="1"/>
      <c r="F5185" s="1"/>
    </row>
    <row r="5186" spans="2:6" x14ac:dyDescent="0.25">
      <c r="B5186" s="1"/>
      <c r="C5186" s="1"/>
      <c r="D5186" s="1"/>
      <c r="E5186" s="1"/>
      <c r="F5186" s="1"/>
    </row>
    <row r="5187" spans="2:6" x14ac:dyDescent="0.25">
      <c r="B5187" s="1"/>
      <c r="C5187" s="1"/>
      <c r="D5187" s="1"/>
      <c r="E5187" s="1"/>
      <c r="F5187" s="1"/>
    </row>
    <row r="5188" spans="2:6" x14ac:dyDescent="0.25">
      <c r="B5188" s="1"/>
      <c r="C5188" s="1"/>
      <c r="D5188" s="1"/>
      <c r="E5188" s="1"/>
      <c r="F5188" s="1"/>
    </row>
    <row r="5189" spans="2:6" x14ac:dyDescent="0.25">
      <c r="B5189" s="1"/>
      <c r="C5189" s="1"/>
      <c r="D5189" s="1"/>
      <c r="E5189" s="1"/>
      <c r="F5189" s="1"/>
    </row>
    <row r="5190" spans="2:6" x14ac:dyDescent="0.25">
      <c r="B5190" s="1"/>
      <c r="C5190" s="1"/>
      <c r="D5190" s="1"/>
      <c r="E5190" s="1"/>
      <c r="F5190" s="1"/>
    </row>
    <row r="5191" spans="2:6" x14ac:dyDescent="0.25">
      <c r="B5191" s="1"/>
      <c r="C5191" s="1"/>
      <c r="D5191" s="1"/>
      <c r="E5191" s="1"/>
      <c r="F5191" s="1"/>
    </row>
    <row r="5192" spans="2:6" x14ac:dyDescent="0.25">
      <c r="B5192" s="1"/>
      <c r="C5192" s="1"/>
      <c r="D5192" s="1"/>
      <c r="E5192" s="1"/>
      <c r="F5192" s="1"/>
    </row>
    <row r="5193" spans="2:6" x14ac:dyDescent="0.25">
      <c r="B5193" s="1"/>
      <c r="C5193" s="1"/>
      <c r="D5193" s="1"/>
      <c r="E5193" s="1"/>
      <c r="F5193" s="1"/>
    </row>
    <row r="5194" spans="2:6" x14ac:dyDescent="0.25">
      <c r="B5194" s="1"/>
      <c r="C5194" s="1"/>
      <c r="D5194" s="1"/>
      <c r="E5194" s="1"/>
      <c r="F5194" s="1"/>
    </row>
    <row r="5195" spans="2:6" x14ac:dyDescent="0.25">
      <c r="B5195" s="1"/>
      <c r="C5195" s="1"/>
      <c r="D5195" s="1"/>
      <c r="E5195" s="1"/>
      <c r="F5195" s="1"/>
    </row>
    <row r="5196" spans="2:6" x14ac:dyDescent="0.25">
      <c r="B5196" s="1"/>
      <c r="C5196" s="1"/>
      <c r="D5196" s="1"/>
      <c r="E5196" s="1"/>
      <c r="F5196" s="1"/>
    </row>
    <row r="5197" spans="2:6" x14ac:dyDescent="0.25">
      <c r="B5197" s="1"/>
      <c r="C5197" s="1"/>
      <c r="D5197" s="1"/>
      <c r="E5197" s="1"/>
      <c r="F5197" s="1"/>
    </row>
    <row r="5198" spans="2:6" x14ac:dyDescent="0.25">
      <c r="B5198" s="1"/>
      <c r="C5198" s="1"/>
      <c r="D5198" s="1"/>
      <c r="E5198" s="1"/>
      <c r="F5198" s="1"/>
    </row>
    <row r="5199" spans="2:6" x14ac:dyDescent="0.25">
      <c r="B5199" s="1"/>
      <c r="C5199" s="1"/>
      <c r="D5199" s="1"/>
      <c r="E5199" s="1"/>
      <c r="F5199" s="1"/>
    </row>
    <row r="5200" spans="2:6" x14ac:dyDescent="0.25">
      <c r="B5200" s="1"/>
      <c r="C5200" s="1"/>
      <c r="D5200" s="1"/>
      <c r="E5200" s="1"/>
      <c r="F5200" s="1"/>
    </row>
    <row r="5201" spans="2:6" x14ac:dyDescent="0.25">
      <c r="B5201" s="1"/>
      <c r="C5201" s="1"/>
      <c r="D5201" s="1"/>
      <c r="E5201" s="1"/>
      <c r="F5201" s="1"/>
    </row>
    <row r="5202" spans="2:6" x14ac:dyDescent="0.25">
      <c r="B5202" s="1"/>
      <c r="C5202" s="1"/>
      <c r="D5202" s="1"/>
      <c r="E5202" s="1"/>
      <c r="F5202" s="1"/>
    </row>
    <row r="5203" spans="2:6" x14ac:dyDescent="0.25">
      <c r="B5203" s="1"/>
      <c r="C5203" s="1"/>
      <c r="D5203" s="1"/>
      <c r="E5203" s="1"/>
      <c r="F5203" s="1"/>
    </row>
    <row r="5204" spans="2:6" x14ac:dyDescent="0.25">
      <c r="B5204" s="1"/>
      <c r="C5204" s="1"/>
      <c r="D5204" s="1"/>
      <c r="E5204" s="1"/>
      <c r="F5204" s="1"/>
    </row>
    <row r="5205" spans="2:6" x14ac:dyDescent="0.25">
      <c r="B5205" s="1"/>
      <c r="C5205" s="1"/>
      <c r="D5205" s="1"/>
      <c r="E5205" s="1"/>
      <c r="F5205" s="1"/>
    </row>
    <row r="5206" spans="2:6" x14ac:dyDescent="0.25">
      <c r="B5206" s="1"/>
      <c r="C5206" s="1"/>
      <c r="D5206" s="1"/>
      <c r="E5206" s="1"/>
      <c r="F5206" s="1"/>
    </row>
    <row r="5207" spans="2:6" x14ac:dyDescent="0.25">
      <c r="B5207" s="1"/>
      <c r="C5207" s="1"/>
      <c r="D5207" s="1"/>
      <c r="E5207" s="1"/>
      <c r="F5207" s="1"/>
    </row>
    <row r="5208" spans="2:6" x14ac:dyDescent="0.25">
      <c r="B5208" s="1"/>
      <c r="C5208" s="1"/>
      <c r="D5208" s="1"/>
      <c r="E5208" s="1"/>
      <c r="F5208" s="1"/>
    </row>
    <row r="5209" spans="2:6" x14ac:dyDescent="0.25">
      <c r="B5209" s="1"/>
      <c r="C5209" s="1"/>
      <c r="D5209" s="1"/>
      <c r="E5209" s="1"/>
      <c r="F5209" s="1"/>
    </row>
    <row r="5210" spans="2:6" x14ac:dyDescent="0.25">
      <c r="B5210" s="1"/>
      <c r="C5210" s="1"/>
      <c r="D5210" s="1"/>
      <c r="E5210" s="1"/>
      <c r="F5210" s="1"/>
    </row>
    <row r="5211" spans="2:6" x14ac:dyDescent="0.25">
      <c r="B5211" s="1"/>
      <c r="C5211" s="1"/>
      <c r="D5211" s="1"/>
      <c r="E5211" s="1"/>
      <c r="F5211" s="1"/>
    </row>
    <row r="5212" spans="2:6" x14ac:dyDescent="0.25">
      <c r="B5212" s="1"/>
      <c r="C5212" s="1"/>
      <c r="D5212" s="1"/>
      <c r="E5212" s="1"/>
      <c r="F5212" s="1"/>
    </row>
    <row r="5213" spans="2:6" x14ac:dyDescent="0.25">
      <c r="B5213" s="1"/>
      <c r="C5213" s="1"/>
      <c r="D5213" s="1"/>
      <c r="E5213" s="1"/>
      <c r="F5213" s="1"/>
    </row>
    <row r="5214" spans="2:6" x14ac:dyDescent="0.25">
      <c r="B5214" s="1"/>
      <c r="C5214" s="1"/>
      <c r="D5214" s="1"/>
      <c r="E5214" s="1"/>
      <c r="F5214" s="1"/>
    </row>
    <row r="5215" spans="2:6" x14ac:dyDescent="0.25">
      <c r="B5215" s="1"/>
      <c r="C5215" s="1"/>
      <c r="D5215" s="1"/>
      <c r="E5215" s="1"/>
      <c r="F5215" s="1"/>
    </row>
    <row r="5216" spans="2:6" x14ac:dyDescent="0.25">
      <c r="B5216" s="1"/>
      <c r="C5216" s="1"/>
      <c r="D5216" s="1"/>
      <c r="E5216" s="1"/>
      <c r="F5216" s="1"/>
    </row>
    <row r="5217" spans="2:6" x14ac:dyDescent="0.25">
      <c r="B5217" s="1"/>
      <c r="C5217" s="1"/>
      <c r="D5217" s="1"/>
      <c r="E5217" s="1"/>
      <c r="F5217" s="1"/>
    </row>
    <row r="5218" spans="2:6" x14ac:dyDescent="0.25">
      <c r="B5218" s="1"/>
      <c r="C5218" s="1"/>
      <c r="D5218" s="1"/>
      <c r="E5218" s="1"/>
      <c r="F5218" s="1"/>
    </row>
    <row r="5219" spans="2:6" x14ac:dyDescent="0.25">
      <c r="B5219" s="1"/>
      <c r="C5219" s="1"/>
      <c r="D5219" s="1"/>
      <c r="E5219" s="1"/>
      <c r="F5219" s="1"/>
    </row>
    <row r="5220" spans="2:6" x14ac:dyDescent="0.25">
      <c r="B5220" s="1"/>
      <c r="C5220" s="1"/>
      <c r="D5220" s="1"/>
      <c r="E5220" s="1"/>
      <c r="F5220" s="1"/>
    </row>
    <row r="5221" spans="2:6" x14ac:dyDescent="0.25">
      <c r="B5221" s="1"/>
      <c r="C5221" s="1"/>
      <c r="D5221" s="1"/>
      <c r="E5221" s="1"/>
      <c r="F5221" s="1"/>
    </row>
    <row r="5222" spans="2:6" x14ac:dyDescent="0.25">
      <c r="B5222" s="1"/>
      <c r="C5222" s="1"/>
      <c r="D5222" s="1"/>
      <c r="E5222" s="1"/>
      <c r="F5222" s="1"/>
    </row>
    <row r="5223" spans="2:6" x14ac:dyDescent="0.25">
      <c r="B5223" s="1"/>
      <c r="C5223" s="1"/>
      <c r="D5223" s="1"/>
      <c r="E5223" s="1"/>
      <c r="F5223" s="1"/>
    </row>
    <row r="5224" spans="2:6" x14ac:dyDescent="0.25">
      <c r="B5224" s="1"/>
      <c r="C5224" s="1"/>
      <c r="D5224" s="1"/>
      <c r="E5224" s="1"/>
      <c r="F5224" s="1"/>
    </row>
    <row r="5225" spans="2:6" x14ac:dyDescent="0.25">
      <c r="B5225" s="1"/>
      <c r="C5225" s="1"/>
      <c r="D5225" s="1"/>
      <c r="E5225" s="1"/>
      <c r="F5225" s="1"/>
    </row>
    <row r="5226" spans="2:6" x14ac:dyDescent="0.25">
      <c r="B5226" s="1"/>
      <c r="C5226" s="1"/>
      <c r="D5226" s="1"/>
      <c r="E5226" s="1"/>
      <c r="F5226" s="1"/>
    </row>
    <row r="5227" spans="2:6" x14ac:dyDescent="0.25">
      <c r="B5227" s="1"/>
      <c r="C5227" s="1"/>
      <c r="D5227" s="1"/>
      <c r="E5227" s="1"/>
      <c r="F5227" s="1"/>
    </row>
    <row r="5228" spans="2:6" x14ac:dyDescent="0.25">
      <c r="B5228" s="1"/>
      <c r="C5228" s="1"/>
      <c r="D5228" s="1"/>
      <c r="E5228" s="1"/>
      <c r="F5228" s="1"/>
    </row>
    <row r="5229" spans="2:6" x14ac:dyDescent="0.25">
      <c r="B5229" s="1"/>
      <c r="C5229" s="1"/>
      <c r="D5229" s="1"/>
      <c r="E5229" s="1"/>
      <c r="F5229" s="1"/>
    </row>
    <row r="5230" spans="2:6" x14ac:dyDescent="0.25">
      <c r="B5230" s="1"/>
      <c r="C5230" s="1"/>
      <c r="D5230" s="1"/>
      <c r="E5230" s="1"/>
      <c r="F5230" s="1"/>
    </row>
    <row r="5231" spans="2:6" x14ac:dyDescent="0.25">
      <c r="B5231" s="1"/>
      <c r="C5231" s="1"/>
      <c r="D5231" s="1"/>
      <c r="E5231" s="1"/>
      <c r="F5231" s="1"/>
    </row>
    <row r="5232" spans="2:6" x14ac:dyDescent="0.25">
      <c r="B5232" s="1"/>
      <c r="C5232" s="1"/>
      <c r="D5232" s="1"/>
      <c r="E5232" s="1"/>
      <c r="F5232" s="1"/>
    </row>
    <row r="5233" spans="2:6" x14ac:dyDescent="0.25">
      <c r="B5233" s="1"/>
      <c r="C5233" s="1"/>
      <c r="D5233" s="1"/>
      <c r="E5233" s="1"/>
      <c r="F5233" s="1"/>
    </row>
    <row r="5234" spans="2:6" x14ac:dyDescent="0.25">
      <c r="B5234" s="1"/>
      <c r="C5234" s="1"/>
      <c r="D5234" s="1"/>
      <c r="E5234" s="1"/>
      <c r="F5234" s="1"/>
    </row>
    <row r="5235" spans="2:6" x14ac:dyDescent="0.25">
      <c r="B5235" s="1"/>
      <c r="C5235" s="1"/>
      <c r="D5235" s="1"/>
      <c r="E5235" s="1"/>
      <c r="F5235" s="1"/>
    </row>
    <row r="5236" spans="2:6" x14ac:dyDescent="0.25">
      <c r="B5236" s="1"/>
      <c r="C5236" s="1"/>
      <c r="D5236" s="1"/>
      <c r="E5236" s="1"/>
      <c r="F5236" s="1"/>
    </row>
    <row r="5237" spans="2:6" x14ac:dyDescent="0.25">
      <c r="B5237" s="1"/>
      <c r="C5237" s="1"/>
      <c r="D5237" s="1"/>
      <c r="E5237" s="1"/>
      <c r="F5237" s="1"/>
    </row>
    <row r="5238" spans="2:6" x14ac:dyDescent="0.25">
      <c r="B5238" s="1"/>
      <c r="C5238" s="1"/>
      <c r="D5238" s="1"/>
      <c r="E5238" s="1"/>
      <c r="F5238" s="1"/>
    </row>
    <row r="5239" spans="2:6" x14ac:dyDescent="0.25">
      <c r="B5239" s="1"/>
      <c r="C5239" s="1"/>
      <c r="D5239" s="1"/>
      <c r="E5239" s="1"/>
      <c r="F5239" s="1"/>
    </row>
    <row r="5240" spans="2:6" x14ac:dyDescent="0.25">
      <c r="B5240" s="1"/>
      <c r="C5240" s="1"/>
      <c r="D5240" s="1"/>
      <c r="E5240" s="1"/>
      <c r="F5240" s="1"/>
    </row>
    <row r="5241" spans="2:6" x14ac:dyDescent="0.25">
      <c r="B5241" s="1"/>
      <c r="C5241" s="1"/>
      <c r="D5241" s="1"/>
      <c r="E5241" s="1"/>
      <c r="F5241" s="1"/>
    </row>
    <row r="5242" spans="2:6" x14ac:dyDescent="0.25">
      <c r="B5242" s="1"/>
      <c r="C5242" s="1"/>
      <c r="D5242" s="1"/>
      <c r="E5242" s="1"/>
      <c r="F5242" s="1"/>
    </row>
    <row r="5243" spans="2:6" x14ac:dyDescent="0.25">
      <c r="B5243" s="1"/>
      <c r="C5243" s="1"/>
      <c r="D5243" s="1"/>
      <c r="E5243" s="1"/>
      <c r="F5243" s="1"/>
    </row>
    <row r="5244" spans="2:6" x14ac:dyDescent="0.25">
      <c r="B5244" s="1"/>
      <c r="C5244" s="1"/>
      <c r="D5244" s="1"/>
      <c r="E5244" s="1"/>
      <c r="F5244" s="1"/>
    </row>
    <row r="5245" spans="2:6" x14ac:dyDescent="0.25">
      <c r="B5245" s="1"/>
      <c r="C5245" s="1"/>
      <c r="D5245" s="1"/>
      <c r="E5245" s="1"/>
      <c r="F5245" s="1"/>
    </row>
    <row r="5246" spans="2:6" x14ac:dyDescent="0.25">
      <c r="B5246" s="1"/>
      <c r="C5246" s="1"/>
      <c r="D5246" s="1"/>
      <c r="E5246" s="1"/>
      <c r="F5246" s="1"/>
    </row>
    <row r="5247" spans="2:6" x14ac:dyDescent="0.25">
      <c r="B5247" s="1"/>
      <c r="C5247" s="1"/>
      <c r="D5247" s="1"/>
      <c r="E5247" s="1"/>
      <c r="F5247" s="1"/>
    </row>
    <row r="5248" spans="2:6" x14ac:dyDescent="0.25">
      <c r="B5248" s="1"/>
      <c r="C5248" s="1"/>
      <c r="D5248" s="1"/>
      <c r="E5248" s="1"/>
      <c r="F5248" s="1"/>
    </row>
    <row r="5249" spans="2:6" x14ac:dyDescent="0.25">
      <c r="B5249" s="1"/>
      <c r="C5249" s="1"/>
      <c r="D5249" s="1"/>
      <c r="E5249" s="1"/>
      <c r="F5249" s="1"/>
    </row>
    <row r="5250" spans="2:6" x14ac:dyDescent="0.25">
      <c r="B5250" s="1"/>
      <c r="C5250" s="1"/>
      <c r="D5250" s="1"/>
      <c r="E5250" s="1"/>
      <c r="F5250" s="1"/>
    </row>
    <row r="5251" spans="2:6" x14ac:dyDescent="0.25">
      <c r="B5251" s="1"/>
      <c r="C5251" s="1"/>
      <c r="D5251" s="1"/>
      <c r="E5251" s="1"/>
      <c r="F5251" s="1"/>
    </row>
    <row r="5252" spans="2:6" x14ac:dyDescent="0.25">
      <c r="B5252" s="1"/>
      <c r="C5252" s="1"/>
      <c r="D5252" s="1"/>
      <c r="E5252" s="1"/>
      <c r="F5252" s="1"/>
    </row>
    <row r="5253" spans="2:6" x14ac:dyDescent="0.25">
      <c r="B5253" s="1"/>
      <c r="C5253" s="1"/>
      <c r="D5253" s="1"/>
      <c r="E5253" s="1"/>
      <c r="F5253" s="1"/>
    </row>
    <row r="5254" spans="2:6" x14ac:dyDescent="0.25">
      <c r="B5254" s="1"/>
      <c r="C5254" s="1"/>
      <c r="D5254" s="1"/>
      <c r="E5254" s="1"/>
      <c r="F5254" s="1"/>
    </row>
    <row r="5255" spans="2:6" x14ac:dyDescent="0.25">
      <c r="B5255" s="1"/>
      <c r="C5255" s="1"/>
      <c r="D5255" s="1"/>
      <c r="E5255" s="1"/>
      <c r="F5255" s="1"/>
    </row>
    <row r="5256" spans="2:6" x14ac:dyDescent="0.25">
      <c r="B5256" s="1"/>
      <c r="C5256" s="1"/>
      <c r="D5256" s="1"/>
      <c r="E5256" s="1"/>
      <c r="F5256" s="1"/>
    </row>
    <row r="5257" spans="2:6" x14ac:dyDescent="0.25">
      <c r="B5257" s="1"/>
      <c r="C5257" s="1"/>
      <c r="D5257" s="1"/>
      <c r="E5257" s="1"/>
      <c r="F5257" s="1"/>
    </row>
    <row r="5258" spans="2:6" x14ac:dyDescent="0.25">
      <c r="B5258" s="1"/>
      <c r="C5258" s="1"/>
      <c r="D5258" s="1"/>
      <c r="E5258" s="1"/>
      <c r="F5258" s="1"/>
    </row>
    <row r="5259" spans="2:6" x14ac:dyDescent="0.25">
      <c r="B5259" s="1"/>
      <c r="C5259" s="1"/>
      <c r="D5259" s="1"/>
      <c r="E5259" s="1"/>
      <c r="F5259" s="1"/>
    </row>
    <row r="5260" spans="2:6" x14ac:dyDescent="0.25">
      <c r="B5260" s="1"/>
      <c r="C5260" s="1"/>
      <c r="D5260" s="1"/>
      <c r="E5260" s="1"/>
      <c r="F5260" s="1"/>
    </row>
    <row r="5261" spans="2:6" x14ac:dyDescent="0.25">
      <c r="B5261" s="1"/>
      <c r="C5261" s="1"/>
      <c r="D5261" s="1"/>
      <c r="E5261" s="1"/>
      <c r="F5261" s="1"/>
    </row>
    <row r="5262" spans="2:6" x14ac:dyDescent="0.25">
      <c r="B5262" s="1"/>
      <c r="C5262" s="1"/>
      <c r="D5262" s="1"/>
      <c r="E5262" s="1"/>
      <c r="F5262" s="1"/>
    </row>
    <row r="5263" spans="2:6" x14ac:dyDescent="0.25">
      <c r="B5263" s="1"/>
      <c r="C5263" s="1"/>
      <c r="D5263" s="1"/>
      <c r="E5263" s="1"/>
      <c r="F5263" s="1"/>
    </row>
    <row r="5264" spans="2:6" x14ac:dyDescent="0.25">
      <c r="B5264" s="1"/>
      <c r="C5264" s="1"/>
      <c r="D5264" s="1"/>
      <c r="E5264" s="1"/>
      <c r="F5264" s="1"/>
    </row>
    <row r="5265" spans="2:6" x14ac:dyDescent="0.25">
      <c r="B5265" s="1"/>
      <c r="C5265" s="1"/>
      <c r="D5265" s="1"/>
      <c r="E5265" s="1"/>
      <c r="F5265" s="1"/>
    </row>
    <row r="5266" spans="2:6" x14ac:dyDescent="0.25">
      <c r="B5266" s="1"/>
      <c r="C5266" s="1"/>
      <c r="D5266" s="1"/>
      <c r="E5266" s="1"/>
      <c r="F5266" s="1"/>
    </row>
    <row r="5267" spans="2:6" x14ac:dyDescent="0.25">
      <c r="B5267" s="1"/>
      <c r="C5267" s="1"/>
      <c r="D5267" s="1"/>
      <c r="E5267" s="1"/>
      <c r="F5267" s="1"/>
    </row>
    <row r="5268" spans="2:6" x14ac:dyDescent="0.25">
      <c r="B5268" s="1"/>
      <c r="C5268" s="1"/>
      <c r="D5268" s="1"/>
      <c r="E5268" s="1"/>
      <c r="F5268" s="1"/>
    </row>
    <row r="5269" spans="2:6" x14ac:dyDescent="0.25">
      <c r="B5269" s="1"/>
      <c r="C5269" s="1"/>
      <c r="D5269" s="1"/>
      <c r="E5269" s="1"/>
      <c r="F5269" s="1"/>
    </row>
    <row r="5270" spans="2:6" x14ac:dyDescent="0.25">
      <c r="B5270" s="1"/>
      <c r="C5270" s="1"/>
      <c r="D5270" s="1"/>
      <c r="E5270" s="1"/>
      <c r="F5270" s="1"/>
    </row>
    <row r="5271" spans="2:6" x14ac:dyDescent="0.25">
      <c r="B5271" s="1"/>
      <c r="C5271" s="1"/>
      <c r="D5271" s="1"/>
      <c r="E5271" s="1"/>
      <c r="F5271" s="1"/>
    </row>
    <row r="5272" spans="2:6" x14ac:dyDescent="0.25">
      <c r="B5272" s="1"/>
      <c r="C5272" s="1"/>
      <c r="D5272" s="1"/>
      <c r="E5272" s="1"/>
      <c r="F5272" s="1"/>
    </row>
    <row r="5273" spans="2:6" x14ac:dyDescent="0.25">
      <c r="B5273" s="1"/>
      <c r="C5273" s="1"/>
      <c r="D5273" s="1"/>
      <c r="E5273" s="1"/>
      <c r="F5273" s="1"/>
    </row>
    <row r="5274" spans="2:6" x14ac:dyDescent="0.25">
      <c r="B5274" s="1"/>
      <c r="C5274" s="1"/>
      <c r="D5274" s="1"/>
      <c r="E5274" s="1"/>
      <c r="F5274" s="1"/>
    </row>
    <row r="5275" spans="2:6" x14ac:dyDescent="0.25">
      <c r="B5275" s="1"/>
      <c r="C5275" s="1"/>
      <c r="D5275" s="1"/>
      <c r="E5275" s="1"/>
      <c r="F5275" s="1"/>
    </row>
    <row r="5276" spans="2:6" x14ac:dyDescent="0.25">
      <c r="B5276" s="1"/>
      <c r="C5276" s="1"/>
      <c r="D5276" s="1"/>
      <c r="E5276" s="1"/>
      <c r="F5276" s="1"/>
    </row>
    <row r="5277" spans="2:6" x14ac:dyDescent="0.25">
      <c r="B5277" s="1"/>
      <c r="C5277" s="1"/>
      <c r="D5277" s="1"/>
      <c r="E5277" s="1"/>
      <c r="F5277" s="1"/>
    </row>
    <row r="5278" spans="2:6" x14ac:dyDescent="0.25">
      <c r="B5278" s="1"/>
      <c r="C5278" s="1"/>
      <c r="D5278" s="1"/>
      <c r="E5278" s="1"/>
      <c r="F5278" s="1"/>
    </row>
    <row r="5279" spans="2:6" x14ac:dyDescent="0.25">
      <c r="B5279" s="1"/>
      <c r="C5279" s="1"/>
      <c r="D5279" s="1"/>
      <c r="E5279" s="1"/>
      <c r="F5279" s="1"/>
    </row>
    <row r="5280" spans="2:6" x14ac:dyDescent="0.25">
      <c r="B5280" s="1"/>
      <c r="C5280" s="1"/>
      <c r="D5280" s="1"/>
      <c r="E5280" s="1"/>
      <c r="F5280" s="1"/>
    </row>
    <row r="5281" spans="2:6" x14ac:dyDescent="0.25">
      <c r="B5281" s="1"/>
      <c r="C5281" s="1"/>
      <c r="D5281" s="1"/>
      <c r="E5281" s="1"/>
      <c r="F5281" s="1"/>
    </row>
    <row r="5282" spans="2:6" x14ac:dyDescent="0.25">
      <c r="B5282" s="1"/>
      <c r="C5282" s="1"/>
      <c r="D5282" s="1"/>
      <c r="E5282" s="1"/>
      <c r="F5282" s="1"/>
    </row>
    <row r="5283" spans="2:6" x14ac:dyDescent="0.25">
      <c r="B5283" s="1"/>
      <c r="C5283" s="1"/>
      <c r="D5283" s="1"/>
      <c r="E5283" s="1"/>
      <c r="F5283" s="1"/>
    </row>
    <row r="5284" spans="2:6" x14ac:dyDescent="0.25">
      <c r="B5284" s="1"/>
      <c r="C5284" s="1"/>
      <c r="D5284" s="1"/>
      <c r="E5284" s="1"/>
      <c r="F5284" s="1"/>
    </row>
    <row r="5285" spans="2:6" x14ac:dyDescent="0.25">
      <c r="B5285" s="1"/>
      <c r="C5285" s="1"/>
      <c r="D5285" s="1"/>
      <c r="E5285" s="1"/>
      <c r="F5285" s="1"/>
    </row>
    <row r="5286" spans="2:6" x14ac:dyDescent="0.25">
      <c r="B5286" s="1"/>
      <c r="C5286" s="1"/>
      <c r="D5286" s="1"/>
      <c r="E5286" s="1"/>
      <c r="F5286" s="1"/>
    </row>
    <row r="5287" spans="2:6" x14ac:dyDescent="0.25">
      <c r="B5287" s="1"/>
      <c r="C5287" s="1"/>
      <c r="D5287" s="1"/>
      <c r="E5287" s="1"/>
      <c r="F5287" s="1"/>
    </row>
    <row r="5288" spans="2:6" x14ac:dyDescent="0.25">
      <c r="B5288" s="1"/>
      <c r="C5288" s="1"/>
      <c r="D5288" s="1"/>
      <c r="E5288" s="1"/>
      <c r="F5288" s="1"/>
    </row>
    <row r="5289" spans="2:6" x14ac:dyDescent="0.25">
      <c r="B5289" s="1"/>
      <c r="C5289" s="1"/>
      <c r="D5289" s="1"/>
      <c r="E5289" s="1"/>
      <c r="F5289" s="1"/>
    </row>
    <row r="5290" spans="2:6" x14ac:dyDescent="0.25">
      <c r="B5290" s="1"/>
      <c r="C5290" s="1"/>
      <c r="D5290" s="1"/>
      <c r="E5290" s="1"/>
      <c r="F5290" s="1"/>
    </row>
    <row r="5291" spans="2:6" x14ac:dyDescent="0.25">
      <c r="B5291" s="1"/>
      <c r="C5291" s="1"/>
      <c r="D5291" s="1"/>
      <c r="E5291" s="1"/>
      <c r="F5291" s="1"/>
    </row>
    <row r="5292" spans="2:6" x14ac:dyDescent="0.25">
      <c r="B5292" s="1"/>
      <c r="C5292" s="1"/>
      <c r="D5292" s="1"/>
      <c r="E5292" s="1"/>
      <c r="F5292" s="1"/>
    </row>
    <row r="5293" spans="2:6" x14ac:dyDescent="0.25">
      <c r="B5293" s="1"/>
      <c r="C5293" s="1"/>
      <c r="D5293" s="1"/>
      <c r="E5293" s="1"/>
      <c r="F5293" s="1"/>
    </row>
    <row r="5294" spans="2:6" x14ac:dyDescent="0.25">
      <c r="B5294" s="1"/>
      <c r="C5294" s="1"/>
      <c r="D5294" s="1"/>
      <c r="E5294" s="1"/>
      <c r="F5294" s="1"/>
    </row>
    <row r="5295" spans="2:6" x14ac:dyDescent="0.25">
      <c r="B5295" s="1"/>
      <c r="C5295" s="1"/>
      <c r="D5295" s="1"/>
      <c r="E5295" s="1"/>
      <c r="F5295" s="1"/>
    </row>
    <row r="5296" spans="2:6" x14ac:dyDescent="0.25">
      <c r="B5296" s="1"/>
      <c r="C5296" s="1"/>
      <c r="D5296" s="1"/>
      <c r="E5296" s="1"/>
      <c r="F5296" s="1"/>
    </row>
    <row r="5297" spans="2:6" x14ac:dyDescent="0.25">
      <c r="B5297" s="1"/>
      <c r="C5297" s="1"/>
      <c r="D5297" s="1"/>
      <c r="E5297" s="1"/>
      <c r="F5297" s="1"/>
    </row>
    <row r="5298" spans="2:6" x14ac:dyDescent="0.25">
      <c r="B5298" s="1"/>
      <c r="C5298" s="1"/>
      <c r="D5298" s="1"/>
      <c r="E5298" s="1"/>
      <c r="F5298" s="1"/>
    </row>
    <row r="5299" spans="2:6" x14ac:dyDescent="0.25">
      <c r="B5299" s="1"/>
      <c r="C5299" s="1"/>
      <c r="D5299" s="1"/>
      <c r="E5299" s="1"/>
      <c r="F5299" s="1"/>
    </row>
    <row r="5300" spans="2:6" x14ac:dyDescent="0.25">
      <c r="B5300" s="1"/>
      <c r="C5300" s="1"/>
      <c r="D5300" s="1"/>
      <c r="E5300" s="1"/>
      <c r="F5300" s="1"/>
    </row>
    <row r="5301" spans="2:6" x14ac:dyDescent="0.25">
      <c r="B5301" s="1"/>
      <c r="C5301" s="1"/>
      <c r="D5301" s="1"/>
      <c r="E5301" s="1"/>
      <c r="F5301" s="1"/>
    </row>
    <row r="5302" spans="2:6" x14ac:dyDescent="0.25">
      <c r="B5302" s="1"/>
      <c r="C5302" s="1"/>
      <c r="D5302" s="1"/>
      <c r="E5302" s="1"/>
      <c r="F5302" s="1"/>
    </row>
    <row r="5303" spans="2:6" x14ac:dyDescent="0.25">
      <c r="B5303" s="1"/>
      <c r="C5303" s="1"/>
      <c r="D5303" s="1"/>
      <c r="E5303" s="1"/>
      <c r="F5303" s="1"/>
    </row>
    <row r="5304" spans="2:6" x14ac:dyDescent="0.25">
      <c r="B5304" s="1"/>
      <c r="C5304" s="1"/>
      <c r="D5304" s="1"/>
      <c r="E5304" s="1"/>
      <c r="F5304" s="1"/>
    </row>
    <row r="5305" spans="2:6" x14ac:dyDescent="0.25">
      <c r="B5305" s="1"/>
      <c r="C5305" s="1"/>
      <c r="D5305" s="1"/>
      <c r="E5305" s="1"/>
      <c r="F5305" s="1"/>
    </row>
    <row r="5306" spans="2:6" x14ac:dyDescent="0.25">
      <c r="B5306" s="1"/>
      <c r="C5306" s="1"/>
      <c r="D5306" s="1"/>
      <c r="E5306" s="1"/>
      <c r="F5306" s="1"/>
    </row>
    <row r="5307" spans="2:6" x14ac:dyDescent="0.25">
      <c r="B5307" s="1"/>
      <c r="C5307" s="1"/>
      <c r="D5307" s="1"/>
      <c r="E5307" s="1"/>
      <c r="F5307" s="1"/>
    </row>
    <row r="5308" spans="2:6" x14ac:dyDescent="0.25">
      <c r="B5308" s="1"/>
      <c r="C5308" s="1"/>
      <c r="D5308" s="1"/>
      <c r="E5308" s="1"/>
      <c r="F5308" s="1"/>
    </row>
    <row r="5309" spans="2:6" x14ac:dyDescent="0.25">
      <c r="B5309" s="1"/>
      <c r="C5309" s="1"/>
      <c r="D5309" s="1"/>
      <c r="E5309" s="1"/>
      <c r="F5309" s="1"/>
    </row>
    <row r="5310" spans="2:6" x14ac:dyDescent="0.25">
      <c r="B5310" s="1"/>
      <c r="C5310" s="1"/>
      <c r="D5310" s="1"/>
      <c r="E5310" s="1"/>
      <c r="F5310" s="1"/>
    </row>
    <row r="5311" spans="2:6" x14ac:dyDescent="0.25">
      <c r="B5311" s="1"/>
      <c r="C5311" s="1"/>
      <c r="D5311" s="1"/>
      <c r="E5311" s="1"/>
      <c r="F5311" s="1"/>
    </row>
    <row r="5312" spans="2:6" x14ac:dyDescent="0.25">
      <c r="B5312" s="1"/>
      <c r="C5312" s="1"/>
      <c r="D5312" s="1"/>
      <c r="E5312" s="1"/>
      <c r="F5312" s="1"/>
    </row>
    <row r="5313" spans="2:6" x14ac:dyDescent="0.25">
      <c r="B5313" s="1"/>
      <c r="C5313" s="1"/>
      <c r="D5313" s="1"/>
      <c r="E5313" s="1"/>
      <c r="F5313" s="1"/>
    </row>
    <row r="5314" spans="2:6" x14ac:dyDescent="0.25">
      <c r="B5314" s="1"/>
      <c r="C5314" s="1"/>
      <c r="D5314" s="1"/>
      <c r="E5314" s="1"/>
      <c r="F5314" s="1"/>
    </row>
    <row r="5315" spans="2:6" x14ac:dyDescent="0.25">
      <c r="B5315" s="1"/>
      <c r="C5315" s="1"/>
      <c r="D5315" s="1"/>
      <c r="E5315" s="1"/>
      <c r="F5315" s="1"/>
    </row>
    <row r="5316" spans="2:6" x14ac:dyDescent="0.25">
      <c r="B5316" s="1"/>
      <c r="C5316" s="1"/>
      <c r="D5316" s="1"/>
      <c r="E5316" s="1"/>
      <c r="F5316" s="1"/>
    </row>
    <row r="5317" spans="2:6" x14ac:dyDescent="0.25">
      <c r="B5317" s="1"/>
      <c r="C5317" s="1"/>
      <c r="D5317" s="1"/>
      <c r="E5317" s="1"/>
      <c r="F5317" s="1"/>
    </row>
    <row r="5318" spans="2:6" x14ac:dyDescent="0.25">
      <c r="B5318" s="1"/>
      <c r="C5318" s="1"/>
      <c r="D5318" s="1"/>
      <c r="E5318" s="1"/>
      <c r="F5318" s="1"/>
    </row>
    <row r="5319" spans="2:6" x14ac:dyDescent="0.25">
      <c r="B5319" s="1"/>
      <c r="C5319" s="1"/>
      <c r="D5319" s="1"/>
      <c r="E5319" s="1"/>
      <c r="F5319" s="1"/>
    </row>
    <row r="5320" spans="2:6" x14ac:dyDescent="0.25">
      <c r="B5320" s="1"/>
      <c r="C5320" s="1"/>
      <c r="D5320" s="1"/>
      <c r="E5320" s="1"/>
      <c r="F5320" s="1"/>
    </row>
    <row r="5321" spans="2:6" x14ac:dyDescent="0.25">
      <c r="B5321" s="1"/>
      <c r="C5321" s="1"/>
      <c r="D5321" s="1"/>
      <c r="E5321" s="1"/>
      <c r="F5321" s="1"/>
    </row>
    <row r="5322" spans="2:6" x14ac:dyDescent="0.25">
      <c r="B5322" s="1"/>
      <c r="C5322" s="1"/>
      <c r="D5322" s="1"/>
      <c r="E5322" s="1"/>
      <c r="F5322" s="1"/>
    </row>
    <row r="5323" spans="2:6" x14ac:dyDescent="0.25">
      <c r="B5323" s="1"/>
      <c r="C5323" s="1"/>
      <c r="D5323" s="1"/>
      <c r="E5323" s="1"/>
      <c r="F5323" s="1"/>
    </row>
    <row r="5324" spans="2:6" x14ac:dyDescent="0.25">
      <c r="B5324" s="1"/>
      <c r="C5324" s="1"/>
      <c r="D5324" s="1"/>
      <c r="E5324" s="1"/>
      <c r="F5324" s="1"/>
    </row>
    <row r="5325" spans="2:6" x14ac:dyDescent="0.25">
      <c r="B5325" s="1"/>
      <c r="C5325" s="1"/>
      <c r="D5325" s="1"/>
      <c r="E5325" s="1"/>
      <c r="F5325" s="1"/>
    </row>
    <row r="5326" spans="2:6" x14ac:dyDescent="0.25">
      <c r="B5326" s="1"/>
      <c r="C5326" s="1"/>
      <c r="D5326" s="1"/>
      <c r="E5326" s="1"/>
      <c r="F5326" s="1"/>
    </row>
    <row r="5327" spans="2:6" x14ac:dyDescent="0.25">
      <c r="B5327" s="1"/>
      <c r="C5327" s="1"/>
      <c r="D5327" s="1"/>
      <c r="E5327" s="1"/>
      <c r="F5327" s="1"/>
    </row>
    <row r="5328" spans="2:6" x14ac:dyDescent="0.25">
      <c r="B5328" s="1"/>
      <c r="C5328" s="1"/>
      <c r="D5328" s="1"/>
      <c r="E5328" s="1"/>
      <c r="F5328" s="1"/>
    </row>
    <row r="5329" spans="2:6" x14ac:dyDescent="0.25">
      <c r="B5329" s="1"/>
      <c r="C5329" s="1"/>
      <c r="D5329" s="1"/>
      <c r="E5329" s="1"/>
      <c r="F5329" s="1"/>
    </row>
    <row r="5330" spans="2:6" x14ac:dyDescent="0.25">
      <c r="B5330" s="1"/>
      <c r="C5330" s="1"/>
      <c r="D5330" s="1"/>
      <c r="E5330" s="1"/>
      <c r="F5330" s="1"/>
    </row>
    <row r="5331" spans="2:6" x14ac:dyDescent="0.25">
      <c r="B5331" s="1"/>
      <c r="C5331" s="1"/>
      <c r="D5331" s="1"/>
      <c r="E5331" s="1"/>
      <c r="F5331" s="1"/>
    </row>
    <row r="5332" spans="2:6" x14ac:dyDescent="0.25">
      <c r="B5332" s="1"/>
      <c r="C5332" s="1"/>
      <c r="D5332" s="1"/>
      <c r="E5332" s="1"/>
      <c r="F5332" s="1"/>
    </row>
    <row r="5333" spans="2:6" x14ac:dyDescent="0.25">
      <c r="B5333" s="1"/>
      <c r="C5333" s="1"/>
      <c r="D5333" s="1"/>
      <c r="E5333" s="1"/>
      <c r="F5333" s="1"/>
    </row>
    <row r="5334" spans="2:6" x14ac:dyDescent="0.25">
      <c r="B5334" s="1"/>
      <c r="C5334" s="1"/>
      <c r="D5334" s="1"/>
      <c r="E5334" s="1"/>
      <c r="F5334" s="1"/>
    </row>
    <row r="5335" spans="2:6" x14ac:dyDescent="0.25">
      <c r="B5335" s="1"/>
      <c r="C5335" s="1"/>
      <c r="D5335" s="1"/>
      <c r="E5335" s="1"/>
      <c r="F5335" s="1"/>
    </row>
    <row r="5336" spans="2:6" x14ac:dyDescent="0.25">
      <c r="B5336" s="1"/>
      <c r="C5336" s="1"/>
      <c r="D5336" s="1"/>
      <c r="E5336" s="1"/>
      <c r="F5336" s="1"/>
    </row>
    <row r="5337" spans="2:6" x14ac:dyDescent="0.25">
      <c r="B5337" s="1"/>
      <c r="C5337" s="1"/>
      <c r="D5337" s="1"/>
      <c r="E5337" s="1"/>
      <c r="F5337" s="1"/>
    </row>
    <row r="5338" spans="2:6" x14ac:dyDescent="0.25">
      <c r="B5338" s="1"/>
      <c r="C5338" s="1"/>
      <c r="D5338" s="1"/>
      <c r="E5338" s="1"/>
      <c r="F5338" s="1"/>
    </row>
    <row r="5339" spans="2:6" x14ac:dyDescent="0.25">
      <c r="B5339" s="1"/>
      <c r="C5339" s="1"/>
      <c r="D5339" s="1"/>
      <c r="E5339" s="1"/>
      <c r="F5339" s="1"/>
    </row>
    <row r="5340" spans="2:6" x14ac:dyDescent="0.25">
      <c r="B5340" s="1"/>
      <c r="C5340" s="1"/>
      <c r="D5340" s="1"/>
      <c r="E5340" s="1"/>
      <c r="F5340" s="1"/>
    </row>
    <row r="5341" spans="2:6" x14ac:dyDescent="0.25">
      <c r="B5341" s="1"/>
      <c r="C5341" s="1"/>
      <c r="D5341" s="1"/>
      <c r="E5341" s="1"/>
      <c r="F5341" s="1"/>
    </row>
    <row r="5342" spans="2:6" x14ac:dyDescent="0.25">
      <c r="B5342" s="1"/>
      <c r="C5342" s="1"/>
      <c r="D5342" s="1"/>
      <c r="E5342" s="1"/>
      <c r="F5342" s="1"/>
    </row>
    <row r="5343" spans="2:6" x14ac:dyDescent="0.25">
      <c r="B5343" s="1"/>
      <c r="C5343" s="1"/>
      <c r="D5343" s="1"/>
      <c r="E5343" s="1"/>
      <c r="F5343" s="1"/>
    </row>
    <row r="5344" spans="2:6" x14ac:dyDescent="0.25">
      <c r="B5344" s="1"/>
      <c r="C5344" s="1"/>
      <c r="D5344" s="1"/>
      <c r="E5344" s="1"/>
      <c r="F5344" s="1"/>
    </row>
    <row r="5345" spans="2:6" x14ac:dyDescent="0.25">
      <c r="B5345" s="1"/>
      <c r="C5345" s="1"/>
      <c r="D5345" s="1"/>
      <c r="E5345" s="1"/>
      <c r="F5345" s="1"/>
    </row>
    <row r="5346" spans="2:6" x14ac:dyDescent="0.25">
      <c r="B5346" s="1"/>
      <c r="C5346" s="1"/>
      <c r="D5346" s="1"/>
      <c r="E5346" s="1"/>
      <c r="F5346" s="1"/>
    </row>
    <row r="5347" spans="2:6" x14ac:dyDescent="0.25">
      <c r="B5347" s="1"/>
      <c r="C5347" s="1"/>
      <c r="D5347" s="1"/>
      <c r="E5347" s="1"/>
      <c r="F5347" s="1"/>
    </row>
    <row r="5348" spans="2:6" x14ac:dyDescent="0.25">
      <c r="B5348" s="1"/>
      <c r="C5348" s="1"/>
      <c r="D5348" s="1"/>
      <c r="E5348" s="1"/>
      <c r="F5348" s="1"/>
    </row>
    <row r="5349" spans="2:6" x14ac:dyDescent="0.25">
      <c r="B5349" s="1"/>
      <c r="C5349" s="1"/>
      <c r="D5349" s="1"/>
      <c r="E5349" s="1"/>
      <c r="F5349" s="1"/>
    </row>
    <row r="5350" spans="2:6" x14ac:dyDescent="0.25">
      <c r="B5350" s="1"/>
      <c r="C5350" s="1"/>
      <c r="D5350" s="1"/>
      <c r="E5350" s="1"/>
      <c r="F5350" s="1"/>
    </row>
    <row r="5351" spans="2:6" x14ac:dyDescent="0.25">
      <c r="B5351" s="1"/>
      <c r="C5351" s="1"/>
      <c r="D5351" s="1"/>
      <c r="E5351" s="1"/>
      <c r="F5351" s="1"/>
    </row>
    <row r="5352" spans="2:6" x14ac:dyDescent="0.25">
      <c r="B5352" s="1"/>
      <c r="C5352" s="1"/>
      <c r="D5352" s="1"/>
      <c r="E5352" s="1"/>
      <c r="F5352" s="1"/>
    </row>
    <row r="5353" spans="2:6" x14ac:dyDescent="0.25">
      <c r="B5353" s="1"/>
      <c r="C5353" s="1"/>
      <c r="D5353" s="1"/>
      <c r="E5353" s="1"/>
      <c r="F5353" s="1"/>
    </row>
    <row r="5354" spans="2:6" x14ac:dyDescent="0.25">
      <c r="B5354" s="1"/>
      <c r="C5354" s="1"/>
      <c r="D5354" s="1"/>
      <c r="E5354" s="1"/>
      <c r="F5354" s="1"/>
    </row>
    <row r="5355" spans="2:6" x14ac:dyDescent="0.25">
      <c r="B5355" s="1"/>
      <c r="C5355" s="1"/>
      <c r="D5355" s="1"/>
      <c r="E5355" s="1"/>
      <c r="F5355" s="1"/>
    </row>
    <row r="5356" spans="2:6" x14ac:dyDescent="0.25">
      <c r="B5356" s="1"/>
      <c r="C5356" s="1"/>
      <c r="D5356" s="1"/>
      <c r="E5356" s="1"/>
      <c r="F5356" s="1"/>
    </row>
    <row r="5357" spans="2:6" x14ac:dyDescent="0.25">
      <c r="B5357" s="1"/>
      <c r="C5357" s="1"/>
      <c r="D5357" s="1"/>
      <c r="E5357" s="1"/>
      <c r="F5357" s="1"/>
    </row>
    <row r="5358" spans="2:6" x14ac:dyDescent="0.25">
      <c r="B5358" s="1"/>
      <c r="C5358" s="1"/>
      <c r="D5358" s="1"/>
      <c r="E5358" s="1"/>
      <c r="F5358" s="1"/>
    </row>
    <row r="5359" spans="2:6" x14ac:dyDescent="0.25">
      <c r="B5359" s="1"/>
      <c r="C5359" s="1"/>
      <c r="D5359" s="1"/>
      <c r="E5359" s="1"/>
      <c r="F5359" s="1"/>
    </row>
    <row r="5360" spans="2:6" x14ac:dyDescent="0.25">
      <c r="B5360" s="1"/>
      <c r="C5360" s="1"/>
      <c r="D5360" s="1"/>
      <c r="E5360" s="1"/>
      <c r="F5360" s="1"/>
    </row>
    <row r="5361" spans="2:6" x14ac:dyDescent="0.25">
      <c r="B5361" s="1"/>
      <c r="C5361" s="1"/>
      <c r="D5361" s="1"/>
      <c r="E5361" s="1"/>
      <c r="F5361" s="1"/>
    </row>
    <row r="5362" spans="2:6" x14ac:dyDescent="0.25">
      <c r="B5362" s="1"/>
      <c r="C5362" s="1"/>
      <c r="D5362" s="1"/>
      <c r="E5362" s="1"/>
      <c r="F5362" s="1"/>
    </row>
    <row r="5363" spans="2:6" x14ac:dyDescent="0.25">
      <c r="B5363" s="1"/>
      <c r="C5363" s="1"/>
      <c r="D5363" s="1"/>
      <c r="E5363" s="1"/>
      <c r="F5363" s="1"/>
    </row>
    <row r="5364" spans="2:6" x14ac:dyDescent="0.25">
      <c r="B5364" s="1"/>
      <c r="C5364" s="1"/>
      <c r="D5364" s="1"/>
      <c r="E5364" s="1"/>
      <c r="F5364" s="1"/>
    </row>
    <row r="5365" spans="2:6" x14ac:dyDescent="0.25">
      <c r="B5365" s="1"/>
      <c r="C5365" s="1"/>
      <c r="D5365" s="1"/>
      <c r="E5365" s="1"/>
      <c r="F5365" s="1"/>
    </row>
    <row r="5366" spans="2:6" x14ac:dyDescent="0.25">
      <c r="B5366" s="1"/>
      <c r="C5366" s="1"/>
      <c r="D5366" s="1"/>
      <c r="E5366" s="1"/>
      <c r="F5366" s="1"/>
    </row>
    <row r="5367" spans="2:6" x14ac:dyDescent="0.25">
      <c r="B5367" s="1"/>
      <c r="C5367" s="1"/>
      <c r="D5367" s="1"/>
      <c r="E5367" s="1"/>
      <c r="F5367" s="1"/>
    </row>
    <row r="5368" spans="2:6" x14ac:dyDescent="0.25">
      <c r="B5368" s="1"/>
      <c r="C5368" s="1"/>
      <c r="D5368" s="1"/>
      <c r="E5368" s="1"/>
      <c r="F5368" s="1"/>
    </row>
    <row r="5369" spans="2:6" x14ac:dyDescent="0.25">
      <c r="B5369" s="1"/>
      <c r="C5369" s="1"/>
      <c r="D5369" s="1"/>
      <c r="E5369" s="1"/>
      <c r="F5369" s="1"/>
    </row>
    <row r="5370" spans="2:6" x14ac:dyDescent="0.25">
      <c r="B5370" s="1"/>
      <c r="C5370" s="1"/>
      <c r="D5370" s="1"/>
      <c r="E5370" s="1"/>
      <c r="F5370" s="1"/>
    </row>
    <row r="5371" spans="2:6" x14ac:dyDescent="0.25">
      <c r="B5371" s="1"/>
      <c r="C5371" s="1"/>
      <c r="D5371" s="1"/>
      <c r="E5371" s="1"/>
      <c r="F5371" s="1"/>
    </row>
    <row r="5372" spans="2:6" x14ac:dyDescent="0.25">
      <c r="B5372" s="1"/>
      <c r="C5372" s="1"/>
      <c r="D5372" s="1"/>
      <c r="E5372" s="1"/>
      <c r="F5372" s="1"/>
    </row>
    <row r="5373" spans="2:6" x14ac:dyDescent="0.25">
      <c r="B5373" s="1"/>
      <c r="C5373" s="1"/>
      <c r="D5373" s="1"/>
      <c r="E5373" s="1"/>
      <c r="F5373" s="1"/>
    </row>
    <row r="5374" spans="2:6" x14ac:dyDescent="0.25">
      <c r="B5374" s="1"/>
      <c r="C5374" s="1"/>
      <c r="D5374" s="1"/>
      <c r="E5374" s="1"/>
      <c r="F5374" s="1"/>
    </row>
    <row r="5375" spans="2:6" x14ac:dyDescent="0.25">
      <c r="B5375" s="1"/>
      <c r="C5375" s="1"/>
      <c r="D5375" s="1"/>
      <c r="E5375" s="1"/>
      <c r="F5375" s="1"/>
    </row>
    <row r="5376" spans="2:6" x14ac:dyDescent="0.25">
      <c r="B5376" s="1"/>
      <c r="C5376" s="1"/>
      <c r="D5376" s="1"/>
      <c r="E5376" s="1"/>
      <c r="F5376" s="1"/>
    </row>
    <row r="5377" spans="2:6" x14ac:dyDescent="0.25">
      <c r="B5377" s="1"/>
      <c r="C5377" s="1"/>
      <c r="D5377" s="1"/>
      <c r="E5377" s="1"/>
      <c r="F5377" s="1"/>
    </row>
    <row r="5378" spans="2:6" x14ac:dyDescent="0.25">
      <c r="B5378" s="1"/>
      <c r="C5378" s="1"/>
      <c r="D5378" s="1"/>
      <c r="E5378" s="1"/>
      <c r="F5378" s="1"/>
    </row>
    <row r="5379" spans="2:6" x14ac:dyDescent="0.25">
      <c r="B5379" s="1"/>
      <c r="C5379" s="1"/>
      <c r="D5379" s="1"/>
      <c r="E5379" s="1"/>
      <c r="F5379" s="1"/>
    </row>
    <row r="5380" spans="2:6" x14ac:dyDescent="0.25">
      <c r="B5380" s="1"/>
      <c r="C5380" s="1"/>
      <c r="D5380" s="1"/>
      <c r="E5380" s="1"/>
      <c r="F5380" s="1"/>
    </row>
    <row r="5381" spans="2:6" x14ac:dyDescent="0.25">
      <c r="B5381" s="1"/>
      <c r="C5381" s="1"/>
      <c r="D5381" s="1"/>
      <c r="E5381" s="1"/>
      <c r="F5381" s="1"/>
    </row>
    <row r="5382" spans="2:6" x14ac:dyDescent="0.25">
      <c r="B5382" s="1"/>
      <c r="C5382" s="1"/>
      <c r="D5382" s="1"/>
      <c r="E5382" s="1"/>
      <c r="F5382" s="1"/>
    </row>
    <row r="5383" spans="2:6" x14ac:dyDescent="0.25">
      <c r="B5383" s="1"/>
      <c r="C5383" s="1"/>
      <c r="D5383" s="1"/>
      <c r="E5383" s="1"/>
      <c r="F5383" s="1"/>
    </row>
    <row r="5384" spans="2:6" x14ac:dyDescent="0.25">
      <c r="B5384" s="1"/>
      <c r="C5384" s="1"/>
      <c r="D5384" s="1"/>
      <c r="E5384" s="1"/>
      <c r="F5384" s="1"/>
    </row>
    <row r="5385" spans="2:6" x14ac:dyDescent="0.25">
      <c r="B5385" s="1"/>
      <c r="C5385" s="1"/>
      <c r="D5385" s="1"/>
      <c r="E5385" s="1"/>
      <c r="F5385" s="1"/>
    </row>
    <row r="5386" spans="2:6" x14ac:dyDescent="0.25">
      <c r="B5386" s="1"/>
      <c r="C5386" s="1"/>
      <c r="D5386" s="1"/>
      <c r="E5386" s="1"/>
      <c r="F5386" s="1"/>
    </row>
    <row r="5387" spans="2:6" x14ac:dyDescent="0.25">
      <c r="B5387" s="1"/>
      <c r="C5387" s="1"/>
      <c r="D5387" s="1"/>
      <c r="E5387" s="1"/>
      <c r="F5387" s="1"/>
    </row>
    <row r="5388" spans="2:6" x14ac:dyDescent="0.25">
      <c r="B5388" s="1"/>
      <c r="C5388" s="1"/>
      <c r="D5388" s="1"/>
      <c r="E5388" s="1"/>
      <c r="F5388" s="1"/>
    </row>
    <row r="5389" spans="2:6" x14ac:dyDescent="0.25">
      <c r="B5389" s="1"/>
      <c r="C5389" s="1"/>
      <c r="D5389" s="1"/>
      <c r="E5389" s="1"/>
      <c r="F5389" s="1"/>
    </row>
    <row r="5390" spans="2:6" x14ac:dyDescent="0.25">
      <c r="B5390" s="1"/>
      <c r="C5390" s="1"/>
      <c r="D5390" s="1"/>
      <c r="E5390" s="1"/>
      <c r="F5390" s="1"/>
    </row>
    <row r="5391" spans="2:6" x14ac:dyDescent="0.25">
      <c r="B5391" s="1"/>
      <c r="C5391" s="1"/>
      <c r="D5391" s="1"/>
      <c r="E5391" s="1"/>
      <c r="F5391" s="1"/>
    </row>
    <row r="5392" spans="2:6" x14ac:dyDescent="0.25">
      <c r="B5392" s="1"/>
      <c r="C5392" s="1"/>
      <c r="D5392" s="1"/>
      <c r="E5392" s="1"/>
      <c r="F5392" s="1"/>
    </row>
    <row r="5393" spans="2:6" x14ac:dyDescent="0.25">
      <c r="B5393" s="1"/>
      <c r="C5393" s="1"/>
      <c r="D5393" s="1"/>
      <c r="E5393" s="1"/>
      <c r="F5393" s="1"/>
    </row>
    <row r="5394" spans="2:6" x14ac:dyDescent="0.25">
      <c r="B5394" s="1"/>
      <c r="C5394" s="1"/>
      <c r="D5394" s="1"/>
      <c r="E5394" s="1"/>
      <c r="F5394" s="1"/>
    </row>
    <row r="5395" spans="2:6" x14ac:dyDescent="0.25">
      <c r="B5395" s="1"/>
      <c r="C5395" s="1"/>
      <c r="D5395" s="1"/>
      <c r="E5395" s="1"/>
      <c r="F5395" s="1"/>
    </row>
    <row r="5396" spans="2:6" x14ac:dyDescent="0.25">
      <c r="B5396" s="1"/>
      <c r="C5396" s="1"/>
      <c r="D5396" s="1"/>
      <c r="E5396" s="1"/>
      <c r="F5396" s="1"/>
    </row>
    <row r="5397" spans="2:6" x14ac:dyDescent="0.25">
      <c r="B5397" s="1"/>
      <c r="C5397" s="1"/>
      <c r="D5397" s="1"/>
      <c r="E5397" s="1"/>
      <c r="F5397" s="1"/>
    </row>
    <row r="5398" spans="2:6" x14ac:dyDescent="0.25">
      <c r="B5398" s="1"/>
      <c r="C5398" s="1"/>
      <c r="D5398" s="1"/>
      <c r="E5398" s="1"/>
      <c r="F5398" s="1"/>
    </row>
    <row r="5399" spans="2:6" x14ac:dyDescent="0.25">
      <c r="B5399" s="1"/>
      <c r="C5399" s="1"/>
      <c r="D5399" s="1"/>
      <c r="E5399" s="1"/>
      <c r="F5399" s="1"/>
    </row>
    <row r="5400" spans="2:6" x14ac:dyDescent="0.25">
      <c r="B5400" s="1"/>
      <c r="C5400" s="1"/>
      <c r="D5400" s="1"/>
      <c r="E5400" s="1"/>
      <c r="F5400" s="1"/>
    </row>
    <row r="5401" spans="2:6" x14ac:dyDescent="0.25">
      <c r="B5401" s="1"/>
      <c r="C5401" s="1"/>
      <c r="D5401" s="1"/>
      <c r="E5401" s="1"/>
      <c r="F5401" s="1"/>
    </row>
    <row r="5402" spans="2:6" x14ac:dyDescent="0.25">
      <c r="B5402" s="1"/>
      <c r="C5402" s="1"/>
      <c r="D5402" s="1"/>
      <c r="E5402" s="1"/>
      <c r="F5402" s="1"/>
    </row>
    <row r="5403" spans="2:6" x14ac:dyDescent="0.25">
      <c r="B5403" s="1"/>
      <c r="C5403" s="1"/>
      <c r="D5403" s="1"/>
      <c r="E5403" s="1"/>
      <c r="F5403" s="1"/>
    </row>
    <row r="5404" spans="2:6" x14ac:dyDescent="0.25">
      <c r="B5404" s="1"/>
      <c r="C5404" s="1"/>
      <c r="D5404" s="1"/>
      <c r="E5404" s="1"/>
      <c r="F5404" s="1"/>
    </row>
    <row r="5405" spans="2:6" x14ac:dyDescent="0.25">
      <c r="B5405" s="1"/>
      <c r="C5405" s="1"/>
      <c r="D5405" s="1"/>
      <c r="E5405" s="1"/>
      <c r="F5405" s="1"/>
    </row>
    <row r="5406" spans="2:6" x14ac:dyDescent="0.25">
      <c r="B5406" s="1"/>
      <c r="C5406" s="1"/>
      <c r="D5406" s="1"/>
      <c r="E5406" s="1"/>
      <c r="F5406" s="1"/>
    </row>
    <row r="5407" spans="2:6" x14ac:dyDescent="0.25">
      <c r="B5407" s="1"/>
      <c r="C5407" s="1"/>
      <c r="D5407" s="1"/>
      <c r="E5407" s="1"/>
      <c r="F5407" s="1"/>
    </row>
    <row r="5408" spans="2:6" x14ac:dyDescent="0.25">
      <c r="B5408" s="1"/>
      <c r="C5408" s="1"/>
      <c r="D5408" s="1"/>
      <c r="E5408" s="1"/>
      <c r="F5408" s="1"/>
    </row>
    <row r="5409" spans="2:6" x14ac:dyDescent="0.25">
      <c r="B5409" s="1"/>
      <c r="C5409" s="1"/>
      <c r="D5409" s="1"/>
      <c r="E5409" s="1"/>
      <c r="F5409" s="1"/>
    </row>
    <row r="5410" spans="2:6" x14ac:dyDescent="0.25">
      <c r="B5410" s="1"/>
      <c r="C5410" s="1"/>
      <c r="D5410" s="1"/>
      <c r="E5410" s="1"/>
      <c r="F5410" s="1"/>
    </row>
    <row r="5411" spans="2:6" x14ac:dyDescent="0.25">
      <c r="B5411" s="1"/>
      <c r="C5411" s="1"/>
      <c r="D5411" s="1"/>
      <c r="E5411" s="1"/>
      <c r="F5411" s="1"/>
    </row>
    <row r="5412" spans="2:6" x14ac:dyDescent="0.25">
      <c r="B5412" s="1"/>
      <c r="C5412" s="1"/>
      <c r="D5412" s="1"/>
      <c r="E5412" s="1"/>
      <c r="F5412" s="1"/>
    </row>
    <row r="5413" spans="2:6" x14ac:dyDescent="0.25">
      <c r="B5413" s="1"/>
      <c r="C5413" s="1"/>
      <c r="D5413" s="1"/>
      <c r="E5413" s="1"/>
      <c r="F5413" s="1"/>
    </row>
    <row r="5414" spans="2:6" x14ac:dyDescent="0.25">
      <c r="B5414" s="1"/>
      <c r="C5414" s="1"/>
      <c r="D5414" s="1"/>
      <c r="E5414" s="1"/>
      <c r="F5414" s="1"/>
    </row>
    <row r="5415" spans="2:6" x14ac:dyDescent="0.25">
      <c r="B5415" s="1"/>
      <c r="C5415" s="1"/>
      <c r="D5415" s="1"/>
      <c r="E5415" s="1"/>
      <c r="F5415" s="1"/>
    </row>
    <row r="5416" spans="2:6" x14ac:dyDescent="0.25">
      <c r="B5416" s="1"/>
      <c r="C5416" s="1"/>
      <c r="D5416" s="1"/>
      <c r="E5416" s="1"/>
      <c r="F5416" s="1"/>
    </row>
    <row r="5417" spans="2:6" x14ac:dyDescent="0.25">
      <c r="B5417" s="1"/>
      <c r="C5417" s="1"/>
      <c r="D5417" s="1"/>
      <c r="E5417" s="1"/>
      <c r="F5417" s="1"/>
    </row>
    <row r="5418" spans="2:6" x14ac:dyDescent="0.25">
      <c r="B5418" s="1"/>
      <c r="C5418" s="1"/>
      <c r="D5418" s="1"/>
      <c r="E5418" s="1"/>
      <c r="F5418" s="1"/>
    </row>
    <row r="5419" spans="2:6" x14ac:dyDescent="0.25">
      <c r="B5419" s="1"/>
      <c r="C5419" s="1"/>
      <c r="D5419" s="1"/>
      <c r="E5419" s="1"/>
      <c r="F5419" s="1"/>
    </row>
    <row r="5420" spans="2:6" x14ac:dyDescent="0.25">
      <c r="B5420" s="1"/>
      <c r="C5420" s="1"/>
      <c r="D5420" s="1"/>
      <c r="E5420" s="1"/>
      <c r="F5420" s="1"/>
    </row>
    <row r="5421" spans="2:6" x14ac:dyDescent="0.25">
      <c r="B5421" s="1"/>
      <c r="C5421" s="1"/>
      <c r="D5421" s="1"/>
      <c r="E5421" s="1"/>
      <c r="F5421" s="1"/>
    </row>
    <row r="5422" spans="2:6" x14ac:dyDescent="0.25">
      <c r="B5422" s="1"/>
      <c r="C5422" s="1"/>
      <c r="D5422" s="1"/>
      <c r="E5422" s="1"/>
      <c r="F5422" s="1"/>
    </row>
    <row r="5423" spans="2:6" x14ac:dyDescent="0.25">
      <c r="B5423" s="1"/>
      <c r="C5423" s="1"/>
      <c r="D5423" s="1"/>
      <c r="E5423" s="1"/>
      <c r="F5423" s="1"/>
    </row>
    <row r="5424" spans="2:6" x14ac:dyDescent="0.25">
      <c r="B5424" s="1"/>
      <c r="C5424" s="1"/>
      <c r="D5424" s="1"/>
      <c r="E5424" s="1"/>
      <c r="F5424" s="1"/>
    </row>
    <row r="5425" spans="2:6" x14ac:dyDescent="0.25">
      <c r="B5425" s="1"/>
      <c r="C5425" s="1"/>
      <c r="D5425" s="1"/>
      <c r="E5425" s="1"/>
      <c r="F5425" s="1"/>
    </row>
    <row r="5426" spans="2:6" x14ac:dyDescent="0.25">
      <c r="B5426" s="1"/>
      <c r="C5426" s="1"/>
      <c r="D5426" s="1"/>
      <c r="E5426" s="1"/>
      <c r="F5426" s="1"/>
    </row>
    <row r="5427" spans="2:6" x14ac:dyDescent="0.25">
      <c r="B5427" s="1"/>
      <c r="C5427" s="1"/>
      <c r="D5427" s="1"/>
      <c r="E5427" s="1"/>
      <c r="F5427" s="1"/>
    </row>
    <row r="5428" spans="2:6" x14ac:dyDescent="0.25">
      <c r="B5428" s="1"/>
      <c r="C5428" s="1"/>
      <c r="D5428" s="1"/>
      <c r="E5428" s="1"/>
      <c r="F5428" s="1"/>
    </row>
    <row r="5429" spans="2:6" x14ac:dyDescent="0.25">
      <c r="B5429" s="1"/>
      <c r="C5429" s="1"/>
      <c r="D5429" s="1"/>
      <c r="E5429" s="1"/>
      <c r="F5429" s="1"/>
    </row>
    <row r="5430" spans="2:6" x14ac:dyDescent="0.25">
      <c r="B5430" s="1"/>
      <c r="C5430" s="1"/>
      <c r="D5430" s="1"/>
      <c r="E5430" s="1"/>
      <c r="F5430" s="1"/>
    </row>
    <row r="5431" spans="2:6" x14ac:dyDescent="0.25">
      <c r="B5431" s="1"/>
      <c r="C5431" s="1"/>
      <c r="D5431" s="1"/>
      <c r="E5431" s="1"/>
      <c r="F5431" s="1"/>
    </row>
    <row r="5432" spans="2:6" x14ac:dyDescent="0.25">
      <c r="B5432" s="1"/>
      <c r="C5432" s="1"/>
      <c r="D5432" s="1"/>
      <c r="E5432" s="1"/>
      <c r="F5432" s="1"/>
    </row>
    <row r="5433" spans="2:6" x14ac:dyDescent="0.25">
      <c r="B5433" s="1"/>
      <c r="C5433" s="1"/>
      <c r="D5433" s="1"/>
      <c r="E5433" s="1"/>
      <c r="F5433" s="1"/>
    </row>
    <row r="5434" spans="2:6" x14ac:dyDescent="0.25">
      <c r="B5434" s="1"/>
      <c r="C5434" s="1"/>
      <c r="D5434" s="1"/>
      <c r="E5434" s="1"/>
      <c r="F5434" s="1"/>
    </row>
    <row r="5435" spans="2:6" x14ac:dyDescent="0.25">
      <c r="B5435" s="1"/>
      <c r="C5435" s="1"/>
      <c r="D5435" s="1"/>
      <c r="E5435" s="1"/>
      <c r="F5435" s="1"/>
    </row>
    <row r="5436" spans="2:6" x14ac:dyDescent="0.25">
      <c r="B5436" s="1"/>
      <c r="C5436" s="1"/>
      <c r="D5436" s="1"/>
      <c r="E5436" s="1"/>
      <c r="F5436" s="1"/>
    </row>
    <row r="5437" spans="2:6" x14ac:dyDescent="0.25">
      <c r="B5437" s="1"/>
      <c r="C5437" s="1"/>
      <c r="D5437" s="1"/>
      <c r="E5437" s="1"/>
      <c r="F5437" s="1"/>
    </row>
    <row r="5438" spans="2:6" x14ac:dyDescent="0.25">
      <c r="B5438" s="1"/>
      <c r="C5438" s="1"/>
      <c r="D5438" s="1"/>
      <c r="E5438" s="1"/>
      <c r="F5438" s="1"/>
    </row>
    <row r="5439" spans="2:6" x14ac:dyDescent="0.25">
      <c r="B5439" s="1"/>
      <c r="C5439" s="1"/>
      <c r="D5439" s="1"/>
      <c r="E5439" s="1"/>
      <c r="F5439" s="1"/>
    </row>
    <row r="5440" spans="2:6" x14ac:dyDescent="0.25">
      <c r="B5440" s="1"/>
      <c r="C5440" s="1"/>
      <c r="D5440" s="1"/>
      <c r="E5440" s="1"/>
      <c r="F5440" s="1"/>
    </row>
    <row r="5441" spans="2:6" x14ac:dyDescent="0.25">
      <c r="B5441" s="1"/>
      <c r="C5441" s="1"/>
      <c r="D5441" s="1"/>
      <c r="E5441" s="1"/>
      <c r="F5441" s="1"/>
    </row>
    <row r="5442" spans="2:6" x14ac:dyDescent="0.25">
      <c r="B5442" s="1"/>
      <c r="C5442" s="1"/>
      <c r="D5442" s="1"/>
      <c r="E5442" s="1"/>
      <c r="F5442" s="1"/>
    </row>
    <row r="5443" spans="2:6" x14ac:dyDescent="0.25">
      <c r="B5443" s="1"/>
      <c r="C5443" s="1"/>
      <c r="D5443" s="1"/>
      <c r="E5443" s="1"/>
      <c r="F5443" s="1"/>
    </row>
    <row r="5444" spans="2:6" x14ac:dyDescent="0.25">
      <c r="B5444" s="1"/>
      <c r="C5444" s="1"/>
      <c r="D5444" s="1"/>
      <c r="E5444" s="1"/>
      <c r="F5444" s="1"/>
    </row>
    <row r="5445" spans="2:6" x14ac:dyDescent="0.25">
      <c r="B5445" s="1"/>
      <c r="C5445" s="1"/>
      <c r="D5445" s="1"/>
      <c r="E5445" s="1"/>
      <c r="F5445" s="1"/>
    </row>
    <row r="5446" spans="2:6" x14ac:dyDescent="0.25">
      <c r="B5446" s="1"/>
      <c r="C5446" s="1"/>
      <c r="D5446" s="1"/>
      <c r="E5446" s="1"/>
      <c r="F5446" s="1"/>
    </row>
    <row r="5447" spans="2:6" x14ac:dyDescent="0.25">
      <c r="B5447" s="1"/>
      <c r="C5447" s="1"/>
      <c r="D5447" s="1"/>
      <c r="E5447" s="1"/>
      <c r="F5447" s="1"/>
    </row>
    <row r="5448" spans="2:6" x14ac:dyDescent="0.25">
      <c r="B5448" s="1"/>
      <c r="C5448" s="1"/>
      <c r="D5448" s="1"/>
      <c r="E5448" s="1"/>
      <c r="F5448" s="1"/>
    </row>
    <row r="5449" spans="2:6" x14ac:dyDescent="0.25">
      <c r="B5449" s="1"/>
      <c r="C5449" s="1"/>
      <c r="D5449" s="1"/>
      <c r="E5449" s="1"/>
      <c r="F5449" s="1"/>
    </row>
    <row r="5450" spans="2:6" x14ac:dyDescent="0.25">
      <c r="B5450" s="1"/>
      <c r="C5450" s="1"/>
      <c r="D5450" s="1"/>
      <c r="E5450" s="1"/>
      <c r="F5450" s="1"/>
    </row>
    <row r="5451" spans="2:6" x14ac:dyDescent="0.25">
      <c r="B5451" s="1"/>
      <c r="C5451" s="1"/>
      <c r="D5451" s="1"/>
      <c r="E5451" s="1"/>
      <c r="F5451" s="1"/>
    </row>
    <row r="5452" spans="2:6" x14ac:dyDescent="0.25">
      <c r="B5452" s="1"/>
      <c r="C5452" s="1"/>
      <c r="D5452" s="1"/>
      <c r="E5452" s="1"/>
      <c r="F5452" s="1"/>
    </row>
    <row r="5453" spans="2:6" x14ac:dyDescent="0.25">
      <c r="B5453" s="1"/>
      <c r="C5453" s="1"/>
      <c r="D5453" s="1"/>
      <c r="E5453" s="1"/>
      <c r="F5453" s="1"/>
    </row>
    <row r="5454" spans="2:6" x14ac:dyDescent="0.25">
      <c r="B5454" s="1"/>
      <c r="C5454" s="1"/>
      <c r="D5454" s="1"/>
      <c r="E5454" s="1"/>
      <c r="F5454" s="1"/>
    </row>
    <row r="5455" spans="2:6" x14ac:dyDescent="0.25">
      <c r="B5455" s="1"/>
      <c r="C5455" s="1"/>
      <c r="D5455" s="1"/>
      <c r="E5455" s="1"/>
      <c r="F5455" s="1"/>
    </row>
    <row r="5456" spans="2:6" x14ac:dyDescent="0.25">
      <c r="B5456" s="1"/>
      <c r="C5456" s="1"/>
      <c r="D5456" s="1"/>
      <c r="E5456" s="1"/>
      <c r="F5456" s="1"/>
    </row>
    <row r="5457" spans="2:6" x14ac:dyDescent="0.25">
      <c r="B5457" s="1"/>
      <c r="C5457" s="1"/>
      <c r="D5457" s="1"/>
      <c r="E5457" s="1"/>
      <c r="F5457" s="1"/>
    </row>
    <row r="5458" spans="2:6" x14ac:dyDescent="0.25">
      <c r="B5458" s="1"/>
      <c r="C5458" s="1"/>
      <c r="D5458" s="1"/>
      <c r="E5458" s="1"/>
      <c r="F5458" s="1"/>
    </row>
    <row r="5459" spans="2:6" x14ac:dyDescent="0.25">
      <c r="B5459" s="1"/>
      <c r="C5459" s="1"/>
      <c r="D5459" s="1"/>
      <c r="E5459" s="1"/>
      <c r="F5459" s="1"/>
    </row>
    <row r="5460" spans="2:6" x14ac:dyDescent="0.25">
      <c r="B5460" s="1"/>
      <c r="C5460" s="1"/>
      <c r="D5460" s="1"/>
      <c r="E5460" s="1"/>
      <c r="F5460" s="1"/>
    </row>
    <row r="5461" spans="2:6" x14ac:dyDescent="0.25">
      <c r="B5461" s="1"/>
      <c r="C5461" s="1"/>
      <c r="D5461" s="1"/>
      <c r="E5461" s="1"/>
      <c r="F5461" s="1"/>
    </row>
    <row r="5462" spans="2:6" x14ac:dyDescent="0.25">
      <c r="B5462" s="1"/>
      <c r="C5462" s="1"/>
      <c r="D5462" s="1"/>
      <c r="E5462" s="1"/>
      <c r="F5462" s="1"/>
    </row>
    <row r="5463" spans="2:6" x14ac:dyDescent="0.25">
      <c r="B5463" s="1"/>
      <c r="C5463" s="1"/>
      <c r="D5463" s="1"/>
      <c r="E5463" s="1"/>
      <c r="F5463" s="1"/>
    </row>
    <row r="5464" spans="2:6" x14ac:dyDescent="0.25">
      <c r="B5464" s="1"/>
      <c r="C5464" s="1"/>
      <c r="D5464" s="1"/>
      <c r="E5464" s="1"/>
      <c r="F5464" s="1"/>
    </row>
    <row r="5465" spans="2:6" x14ac:dyDescent="0.25">
      <c r="B5465" s="1"/>
      <c r="C5465" s="1"/>
      <c r="D5465" s="1"/>
      <c r="E5465" s="1"/>
      <c r="F5465" s="1"/>
    </row>
    <row r="5466" spans="2:6" x14ac:dyDescent="0.25">
      <c r="B5466" s="1"/>
      <c r="C5466" s="1"/>
      <c r="D5466" s="1"/>
      <c r="E5466" s="1"/>
      <c r="F5466" s="1"/>
    </row>
    <row r="5467" spans="2:6" x14ac:dyDescent="0.25">
      <c r="B5467" s="1"/>
      <c r="C5467" s="1"/>
      <c r="D5467" s="1"/>
      <c r="E5467" s="1"/>
      <c r="F5467" s="1"/>
    </row>
    <row r="5468" spans="2:6" x14ac:dyDescent="0.25">
      <c r="B5468" s="1"/>
      <c r="C5468" s="1"/>
      <c r="D5468" s="1"/>
      <c r="E5468" s="1"/>
      <c r="F5468" s="1"/>
    </row>
    <row r="5469" spans="2:6" x14ac:dyDescent="0.25">
      <c r="B5469" s="1"/>
      <c r="C5469" s="1"/>
      <c r="D5469" s="1"/>
      <c r="E5469" s="1"/>
      <c r="F5469" s="1"/>
    </row>
    <row r="5470" spans="2:6" x14ac:dyDescent="0.25">
      <c r="B5470" s="1"/>
      <c r="C5470" s="1"/>
      <c r="D5470" s="1"/>
      <c r="E5470" s="1"/>
      <c r="F5470" s="1"/>
    </row>
    <row r="5471" spans="2:6" x14ac:dyDescent="0.25">
      <c r="B5471" s="1"/>
      <c r="C5471" s="1"/>
      <c r="D5471" s="1"/>
      <c r="E5471" s="1"/>
      <c r="F5471" s="1"/>
    </row>
    <row r="5472" spans="2:6" x14ac:dyDescent="0.25">
      <c r="B5472" s="1"/>
      <c r="C5472" s="1"/>
      <c r="D5472" s="1"/>
      <c r="E5472" s="1"/>
      <c r="F5472" s="1"/>
    </row>
    <row r="5473" spans="2:6" x14ac:dyDescent="0.25">
      <c r="B5473" s="1"/>
      <c r="C5473" s="1"/>
      <c r="D5473" s="1"/>
      <c r="E5473" s="1"/>
      <c r="F5473" s="1"/>
    </row>
    <row r="5474" spans="2:6" x14ac:dyDescent="0.25">
      <c r="B5474" s="1"/>
      <c r="C5474" s="1"/>
      <c r="D5474" s="1"/>
      <c r="E5474" s="1"/>
      <c r="F5474" s="1"/>
    </row>
    <row r="5475" spans="2:6" x14ac:dyDescent="0.25">
      <c r="B5475" s="1"/>
      <c r="C5475" s="1"/>
      <c r="D5475" s="1"/>
      <c r="E5475" s="1"/>
      <c r="F5475" s="1"/>
    </row>
    <row r="5476" spans="2:6" x14ac:dyDescent="0.25">
      <c r="B5476" s="1"/>
      <c r="C5476" s="1"/>
      <c r="D5476" s="1"/>
      <c r="E5476" s="1"/>
      <c r="F5476" s="1"/>
    </row>
    <row r="5477" spans="2:6" x14ac:dyDescent="0.25">
      <c r="B5477" s="1"/>
      <c r="C5477" s="1"/>
      <c r="D5477" s="1"/>
      <c r="E5477" s="1"/>
      <c r="F5477" s="1"/>
    </row>
    <row r="5478" spans="2:6" x14ac:dyDescent="0.25">
      <c r="B5478" s="1"/>
      <c r="C5478" s="1"/>
      <c r="D5478" s="1"/>
      <c r="E5478" s="1"/>
      <c r="F5478" s="1"/>
    </row>
    <row r="5479" spans="2:6" x14ac:dyDescent="0.25">
      <c r="B5479" s="1"/>
      <c r="C5479" s="1"/>
      <c r="D5479" s="1"/>
      <c r="E5479" s="1"/>
      <c r="F5479" s="1"/>
    </row>
    <row r="5480" spans="2:6" x14ac:dyDescent="0.25">
      <c r="B5480" s="1"/>
      <c r="C5480" s="1"/>
      <c r="D5480" s="1"/>
      <c r="E5480" s="1"/>
      <c r="F5480" s="1"/>
    </row>
    <row r="5481" spans="2:6" x14ac:dyDescent="0.25">
      <c r="B5481" s="1"/>
      <c r="C5481" s="1"/>
      <c r="D5481" s="1"/>
      <c r="E5481" s="1"/>
      <c r="F5481" s="1"/>
    </row>
    <row r="5482" spans="2:6" x14ac:dyDescent="0.25">
      <c r="B5482" s="1"/>
      <c r="C5482" s="1"/>
      <c r="D5482" s="1"/>
      <c r="E5482" s="1"/>
      <c r="F5482" s="1"/>
    </row>
    <row r="5483" spans="2:6" x14ac:dyDescent="0.25">
      <c r="B5483" s="1"/>
      <c r="C5483" s="1"/>
      <c r="D5483" s="1"/>
      <c r="E5483" s="1"/>
      <c r="F5483" s="1"/>
    </row>
    <row r="5484" spans="2:6" x14ac:dyDescent="0.25">
      <c r="B5484" s="1"/>
      <c r="C5484" s="1"/>
      <c r="D5484" s="1"/>
      <c r="E5484" s="1"/>
      <c r="F5484" s="1"/>
    </row>
    <row r="5485" spans="2:6" x14ac:dyDescent="0.25">
      <c r="B5485" s="1"/>
      <c r="C5485" s="1"/>
      <c r="D5485" s="1"/>
      <c r="E5485" s="1"/>
      <c r="F5485" s="1"/>
    </row>
    <row r="5486" spans="2:6" x14ac:dyDescent="0.25">
      <c r="B5486" s="1"/>
      <c r="C5486" s="1"/>
      <c r="D5486" s="1"/>
      <c r="E5486" s="1"/>
      <c r="F5486" s="1"/>
    </row>
    <row r="5487" spans="2:6" x14ac:dyDescent="0.25">
      <c r="B5487" s="1"/>
      <c r="C5487" s="1"/>
      <c r="D5487" s="1"/>
      <c r="E5487" s="1"/>
      <c r="F5487" s="1"/>
    </row>
    <row r="5488" spans="2:6" x14ac:dyDescent="0.25">
      <c r="B5488" s="1"/>
      <c r="C5488" s="1"/>
      <c r="D5488" s="1"/>
      <c r="E5488" s="1"/>
      <c r="F5488" s="1"/>
    </row>
    <row r="5489" spans="2:6" x14ac:dyDescent="0.25">
      <c r="B5489" s="1"/>
      <c r="C5489" s="1"/>
      <c r="D5489" s="1"/>
      <c r="E5489" s="1"/>
      <c r="F5489" s="1"/>
    </row>
    <row r="5490" spans="2:6" x14ac:dyDescent="0.25">
      <c r="B5490" s="1"/>
      <c r="C5490" s="1"/>
      <c r="D5490" s="1"/>
      <c r="E5490" s="1"/>
      <c r="F5490" s="1"/>
    </row>
    <row r="5491" spans="2:6" x14ac:dyDescent="0.25">
      <c r="B5491" s="1"/>
      <c r="C5491" s="1"/>
      <c r="D5491" s="1"/>
      <c r="E5491" s="1"/>
      <c r="F5491" s="1"/>
    </row>
    <row r="5492" spans="2:6" x14ac:dyDescent="0.25">
      <c r="B5492" s="1"/>
      <c r="C5492" s="1"/>
      <c r="D5492" s="1"/>
      <c r="E5492" s="1"/>
      <c r="F5492" s="1"/>
    </row>
    <row r="5493" spans="2:6" x14ac:dyDescent="0.25">
      <c r="B5493" s="1"/>
      <c r="C5493" s="1"/>
      <c r="D5493" s="1"/>
      <c r="E5493" s="1"/>
      <c r="F5493" s="1"/>
    </row>
    <row r="5494" spans="2:6" x14ac:dyDescent="0.25">
      <c r="B5494" s="1"/>
      <c r="C5494" s="1"/>
      <c r="D5494" s="1"/>
      <c r="E5494" s="1"/>
      <c r="F5494" s="1"/>
    </row>
    <row r="5495" spans="2:6" x14ac:dyDescent="0.25">
      <c r="B5495" s="1"/>
      <c r="C5495" s="1"/>
      <c r="D5495" s="1"/>
      <c r="E5495" s="1"/>
      <c r="F5495" s="1"/>
    </row>
    <row r="5496" spans="2:6" x14ac:dyDescent="0.25">
      <c r="B5496" s="1"/>
      <c r="C5496" s="1"/>
      <c r="D5496" s="1"/>
      <c r="E5496" s="1"/>
      <c r="F5496" s="1"/>
    </row>
    <row r="5497" spans="2:6" x14ac:dyDescent="0.25">
      <c r="B5497" s="1"/>
      <c r="C5497" s="1"/>
      <c r="D5497" s="1"/>
      <c r="E5497" s="1"/>
      <c r="F5497" s="1"/>
    </row>
    <row r="5498" spans="2:6" x14ac:dyDescent="0.25">
      <c r="B5498" s="1"/>
      <c r="C5498" s="1"/>
      <c r="D5498" s="1"/>
      <c r="E5498" s="1"/>
      <c r="F5498" s="1"/>
    </row>
    <row r="5499" spans="2:6" x14ac:dyDescent="0.25">
      <c r="B5499" s="1"/>
      <c r="C5499" s="1"/>
      <c r="D5499" s="1"/>
      <c r="E5499" s="1"/>
      <c r="F5499" s="1"/>
    </row>
    <row r="5500" spans="2:6" x14ac:dyDescent="0.25">
      <c r="B5500" s="1"/>
      <c r="C5500" s="1"/>
      <c r="D5500" s="1"/>
      <c r="E5500" s="1"/>
      <c r="F5500" s="1"/>
    </row>
    <row r="5501" spans="2:6" x14ac:dyDescent="0.25">
      <c r="B5501" s="1"/>
      <c r="C5501" s="1"/>
      <c r="D5501" s="1"/>
      <c r="E5501" s="1"/>
      <c r="F5501" s="1"/>
    </row>
    <row r="5502" spans="2:6" x14ac:dyDescent="0.25">
      <c r="B5502" s="1"/>
      <c r="C5502" s="1"/>
      <c r="D5502" s="1"/>
      <c r="E5502" s="1"/>
      <c r="F5502" s="1"/>
    </row>
    <row r="5503" spans="2:6" x14ac:dyDescent="0.25">
      <c r="B5503" s="1"/>
      <c r="C5503" s="1"/>
      <c r="D5503" s="1"/>
      <c r="E5503" s="1"/>
      <c r="F5503" s="1"/>
    </row>
    <row r="5504" spans="2:6" x14ac:dyDescent="0.25">
      <c r="B5504" s="1"/>
      <c r="C5504" s="1"/>
      <c r="D5504" s="1"/>
      <c r="E5504" s="1"/>
      <c r="F5504" s="1"/>
    </row>
    <row r="5505" spans="2:6" x14ac:dyDescent="0.25">
      <c r="B5505" s="1"/>
      <c r="C5505" s="1"/>
      <c r="D5505" s="1"/>
      <c r="E5505" s="1"/>
      <c r="F5505" s="1"/>
    </row>
    <row r="5506" spans="2:6" x14ac:dyDescent="0.25">
      <c r="B5506" s="1"/>
      <c r="C5506" s="1"/>
      <c r="D5506" s="1"/>
      <c r="E5506" s="1"/>
      <c r="F5506" s="1"/>
    </row>
    <row r="5507" spans="2:6" x14ac:dyDescent="0.25">
      <c r="B5507" s="1"/>
      <c r="C5507" s="1"/>
      <c r="D5507" s="1"/>
      <c r="E5507" s="1"/>
      <c r="F5507" s="1"/>
    </row>
    <row r="5508" spans="2:6" x14ac:dyDescent="0.25">
      <c r="B5508" s="1"/>
      <c r="C5508" s="1"/>
      <c r="D5508" s="1"/>
      <c r="E5508" s="1"/>
      <c r="F5508" s="1"/>
    </row>
    <row r="5509" spans="2:6" x14ac:dyDescent="0.25">
      <c r="B5509" s="1"/>
      <c r="C5509" s="1"/>
      <c r="D5509" s="1"/>
      <c r="E5509" s="1"/>
      <c r="F5509" s="1"/>
    </row>
    <row r="5510" spans="2:6" x14ac:dyDescent="0.25">
      <c r="B5510" s="1"/>
      <c r="C5510" s="1"/>
      <c r="D5510" s="1"/>
      <c r="E5510" s="1"/>
      <c r="F5510" s="1"/>
    </row>
    <row r="5511" spans="2:6" x14ac:dyDescent="0.25">
      <c r="B5511" s="1"/>
      <c r="C5511" s="1"/>
      <c r="D5511" s="1"/>
      <c r="E5511" s="1"/>
      <c r="F5511" s="1"/>
    </row>
    <row r="5512" spans="2:6" x14ac:dyDescent="0.25">
      <c r="B5512" s="1"/>
      <c r="C5512" s="1"/>
      <c r="D5512" s="1"/>
      <c r="E5512" s="1"/>
      <c r="F5512" s="1"/>
    </row>
    <row r="5513" spans="2:6" x14ac:dyDescent="0.25">
      <c r="B5513" s="1"/>
      <c r="C5513" s="1"/>
      <c r="D5513" s="1"/>
      <c r="E5513" s="1"/>
      <c r="F5513" s="1"/>
    </row>
    <row r="5514" spans="2:6" x14ac:dyDescent="0.25">
      <c r="B5514" s="1"/>
      <c r="C5514" s="1"/>
      <c r="D5514" s="1"/>
      <c r="E5514" s="1"/>
      <c r="F5514" s="1"/>
    </row>
    <row r="5515" spans="2:6" x14ac:dyDescent="0.25">
      <c r="B5515" s="1"/>
      <c r="C5515" s="1"/>
      <c r="D5515" s="1"/>
      <c r="E5515" s="1"/>
      <c r="F5515" s="1"/>
    </row>
    <row r="5516" spans="2:6" x14ac:dyDescent="0.25">
      <c r="B5516" s="1"/>
      <c r="C5516" s="1"/>
      <c r="D5516" s="1"/>
      <c r="E5516" s="1"/>
      <c r="F5516" s="1"/>
    </row>
    <row r="5517" spans="2:6" x14ac:dyDescent="0.25">
      <c r="B5517" s="1"/>
      <c r="C5517" s="1"/>
      <c r="D5517" s="1"/>
      <c r="E5517" s="1"/>
      <c r="F5517" s="1"/>
    </row>
    <row r="5518" spans="2:6" x14ac:dyDescent="0.25">
      <c r="B5518" s="1"/>
      <c r="C5518" s="1"/>
      <c r="D5518" s="1"/>
      <c r="E5518" s="1"/>
      <c r="F5518" s="1"/>
    </row>
    <row r="5519" spans="2:6" x14ac:dyDescent="0.25">
      <c r="B5519" s="1"/>
      <c r="C5519" s="1"/>
      <c r="D5519" s="1"/>
      <c r="E5519" s="1"/>
      <c r="F5519" s="1"/>
    </row>
    <row r="5520" spans="2:6" x14ac:dyDescent="0.25">
      <c r="B5520" s="1"/>
      <c r="C5520" s="1"/>
      <c r="D5520" s="1"/>
      <c r="E5520" s="1"/>
      <c r="F5520" s="1"/>
    </row>
    <row r="5521" spans="2:6" x14ac:dyDescent="0.25">
      <c r="B5521" s="1"/>
      <c r="C5521" s="1"/>
      <c r="D5521" s="1"/>
      <c r="E5521" s="1"/>
      <c r="F5521" s="1"/>
    </row>
    <row r="5522" spans="2:6" x14ac:dyDescent="0.25">
      <c r="B5522" s="1"/>
      <c r="C5522" s="1"/>
      <c r="D5522" s="1"/>
      <c r="E5522" s="1"/>
      <c r="F5522" s="1"/>
    </row>
    <row r="5523" spans="2:6" x14ac:dyDescent="0.25">
      <c r="B5523" s="1"/>
      <c r="C5523" s="1"/>
      <c r="D5523" s="1"/>
      <c r="E5523" s="1"/>
      <c r="F5523" s="1"/>
    </row>
    <row r="5524" spans="2:6" x14ac:dyDescent="0.25">
      <c r="B5524" s="1"/>
      <c r="C5524" s="1"/>
      <c r="D5524" s="1"/>
      <c r="E5524" s="1"/>
      <c r="F5524" s="1"/>
    </row>
    <row r="5525" spans="2:6" x14ac:dyDescent="0.25">
      <c r="B5525" s="1"/>
      <c r="C5525" s="1"/>
      <c r="D5525" s="1"/>
      <c r="E5525" s="1"/>
      <c r="F5525" s="1"/>
    </row>
    <row r="5526" spans="2:6" x14ac:dyDescent="0.25">
      <c r="B5526" s="1"/>
      <c r="C5526" s="1"/>
      <c r="D5526" s="1"/>
      <c r="E5526" s="1"/>
      <c r="F5526" s="1"/>
    </row>
    <row r="5527" spans="2:6" x14ac:dyDescent="0.25">
      <c r="B5527" s="1"/>
      <c r="C5527" s="1"/>
      <c r="D5527" s="1"/>
      <c r="E5527" s="1"/>
      <c r="F5527" s="1"/>
    </row>
    <row r="5528" spans="2:6" x14ac:dyDescent="0.25">
      <c r="B5528" s="1"/>
      <c r="C5528" s="1"/>
      <c r="D5528" s="1"/>
      <c r="E5528" s="1"/>
      <c r="F5528" s="1"/>
    </row>
    <row r="5529" spans="2:6" x14ac:dyDescent="0.25">
      <c r="B5529" s="1"/>
      <c r="C5529" s="1"/>
      <c r="D5529" s="1"/>
      <c r="E5529" s="1"/>
      <c r="F5529" s="1"/>
    </row>
    <row r="5530" spans="2:6" x14ac:dyDescent="0.25">
      <c r="B5530" s="1"/>
      <c r="C5530" s="1"/>
      <c r="D5530" s="1"/>
      <c r="E5530" s="1"/>
      <c r="F5530" s="1"/>
    </row>
    <row r="5531" spans="2:6" x14ac:dyDescent="0.25">
      <c r="B5531" s="1"/>
      <c r="C5531" s="1"/>
      <c r="D5531" s="1"/>
      <c r="E5531" s="1"/>
      <c r="F5531" s="1"/>
    </row>
    <row r="5532" spans="2:6" x14ac:dyDescent="0.25">
      <c r="B5532" s="1"/>
      <c r="C5532" s="1"/>
      <c r="D5532" s="1"/>
      <c r="E5532" s="1"/>
      <c r="F5532" s="1"/>
    </row>
    <row r="5533" spans="2:6" x14ac:dyDescent="0.25">
      <c r="B5533" s="1"/>
      <c r="C5533" s="1"/>
      <c r="D5533" s="1"/>
      <c r="E5533" s="1"/>
      <c r="F5533" s="1"/>
    </row>
    <row r="5534" spans="2:6" x14ac:dyDescent="0.25">
      <c r="B5534" s="1"/>
      <c r="C5534" s="1"/>
      <c r="D5534" s="1"/>
      <c r="E5534" s="1"/>
      <c r="F5534" s="1"/>
    </row>
    <row r="5535" spans="2:6" x14ac:dyDescent="0.25">
      <c r="B5535" s="1"/>
      <c r="C5535" s="1"/>
      <c r="D5535" s="1"/>
      <c r="E5535" s="1"/>
      <c r="F5535" s="1"/>
    </row>
    <row r="5536" spans="2:6" x14ac:dyDescent="0.25">
      <c r="B5536" s="1"/>
      <c r="C5536" s="1"/>
      <c r="D5536" s="1"/>
      <c r="E5536" s="1"/>
      <c r="F5536" s="1"/>
    </row>
    <row r="5537" spans="2:6" x14ac:dyDescent="0.25">
      <c r="B5537" s="1"/>
      <c r="C5537" s="1"/>
      <c r="D5537" s="1"/>
      <c r="E5537" s="1"/>
      <c r="F5537" s="1"/>
    </row>
    <row r="5538" spans="2:6" x14ac:dyDescent="0.25">
      <c r="B5538" s="1"/>
      <c r="C5538" s="1"/>
      <c r="D5538" s="1"/>
      <c r="E5538" s="1"/>
      <c r="F5538" s="1"/>
    </row>
    <row r="5539" spans="2:6" x14ac:dyDescent="0.25">
      <c r="B5539" s="1"/>
      <c r="C5539" s="1"/>
      <c r="D5539" s="1"/>
      <c r="E5539" s="1"/>
      <c r="F5539" s="1"/>
    </row>
    <row r="5540" spans="2:6" x14ac:dyDescent="0.25">
      <c r="B5540" s="1"/>
      <c r="C5540" s="1"/>
      <c r="D5540" s="1"/>
      <c r="E5540" s="1"/>
      <c r="F5540" s="1"/>
    </row>
    <row r="5541" spans="2:6" x14ac:dyDescent="0.25">
      <c r="B5541" s="1"/>
      <c r="C5541" s="1"/>
      <c r="D5541" s="1"/>
      <c r="E5541" s="1"/>
      <c r="F5541" s="1"/>
    </row>
    <row r="5542" spans="2:6" x14ac:dyDescent="0.25">
      <c r="B5542" s="1"/>
      <c r="C5542" s="1"/>
      <c r="D5542" s="1"/>
      <c r="E5542" s="1"/>
      <c r="F5542" s="1"/>
    </row>
    <row r="5543" spans="2:6" x14ac:dyDescent="0.25">
      <c r="B5543" s="1"/>
      <c r="C5543" s="1"/>
      <c r="D5543" s="1"/>
      <c r="E5543" s="1"/>
      <c r="F5543" s="1"/>
    </row>
    <row r="5544" spans="2:6" x14ac:dyDescent="0.25">
      <c r="B5544" s="1"/>
      <c r="C5544" s="1"/>
      <c r="D5544" s="1"/>
      <c r="E5544" s="1"/>
      <c r="F5544" s="1"/>
    </row>
    <row r="5545" spans="2:6" x14ac:dyDescent="0.25">
      <c r="B5545" s="1"/>
      <c r="C5545" s="1"/>
      <c r="D5545" s="1"/>
      <c r="E5545" s="1"/>
      <c r="F5545" s="1"/>
    </row>
    <row r="5546" spans="2:6" x14ac:dyDescent="0.25">
      <c r="B5546" s="1"/>
      <c r="C5546" s="1"/>
      <c r="D5546" s="1"/>
      <c r="E5546" s="1"/>
      <c r="F5546" s="1"/>
    </row>
    <row r="5547" spans="2:6" x14ac:dyDescent="0.25">
      <c r="B5547" s="1"/>
      <c r="C5547" s="1"/>
      <c r="D5547" s="1"/>
      <c r="E5547" s="1"/>
      <c r="F5547" s="1"/>
    </row>
    <row r="5548" spans="2:6" x14ac:dyDescent="0.25">
      <c r="B5548" s="1"/>
      <c r="C5548" s="1"/>
      <c r="D5548" s="1"/>
      <c r="E5548" s="1"/>
      <c r="F5548" s="1"/>
    </row>
    <row r="5549" spans="2:6" x14ac:dyDescent="0.25">
      <c r="B5549" s="1"/>
      <c r="C5549" s="1"/>
      <c r="D5549" s="1"/>
      <c r="E5549" s="1"/>
      <c r="F5549" s="1"/>
    </row>
    <row r="5550" spans="2:6" x14ac:dyDescent="0.25">
      <c r="B5550" s="1"/>
      <c r="C5550" s="1"/>
      <c r="D5550" s="1"/>
      <c r="E5550" s="1"/>
      <c r="F5550" s="1"/>
    </row>
    <row r="5551" spans="2:6" x14ac:dyDescent="0.25">
      <c r="B5551" s="1"/>
      <c r="C5551" s="1"/>
      <c r="D5551" s="1"/>
      <c r="E5551" s="1"/>
      <c r="F5551" s="1"/>
    </row>
    <row r="5552" spans="2:6" x14ac:dyDescent="0.25">
      <c r="B5552" s="1"/>
      <c r="C5552" s="1"/>
      <c r="D5552" s="1"/>
      <c r="E5552" s="1"/>
      <c r="F5552" s="1"/>
    </row>
    <row r="5553" spans="2:6" x14ac:dyDescent="0.25">
      <c r="B5553" s="1"/>
      <c r="C5553" s="1"/>
      <c r="D5553" s="1"/>
      <c r="E5553" s="1"/>
      <c r="F5553" s="1"/>
    </row>
    <row r="5554" spans="2:6" x14ac:dyDescent="0.25">
      <c r="B5554" s="1"/>
      <c r="C5554" s="1"/>
      <c r="D5554" s="1"/>
      <c r="E5554" s="1"/>
      <c r="F5554" s="1"/>
    </row>
    <row r="5555" spans="2:6" x14ac:dyDescent="0.25">
      <c r="B5555" s="1"/>
      <c r="C5555" s="1"/>
      <c r="D5555" s="1"/>
      <c r="E5555" s="1"/>
      <c r="F5555" s="1"/>
    </row>
    <row r="5556" spans="2:6" x14ac:dyDescent="0.25">
      <c r="B5556" s="1"/>
      <c r="C5556" s="1"/>
      <c r="D5556" s="1"/>
      <c r="E5556" s="1"/>
      <c r="F5556" s="1"/>
    </row>
    <row r="5557" spans="2:6" x14ac:dyDescent="0.25">
      <c r="B5557" s="1"/>
      <c r="C5557" s="1"/>
      <c r="D5557" s="1"/>
      <c r="E5557" s="1"/>
      <c r="F5557" s="1"/>
    </row>
    <row r="5558" spans="2:6" x14ac:dyDescent="0.25">
      <c r="B5558" s="1"/>
      <c r="C5558" s="1"/>
      <c r="D5558" s="1"/>
      <c r="E5558" s="1"/>
      <c r="F5558" s="1"/>
    </row>
    <row r="5559" spans="2:6" x14ac:dyDescent="0.25">
      <c r="B5559" s="1"/>
      <c r="C5559" s="1"/>
      <c r="D5559" s="1"/>
      <c r="E5559" s="1"/>
      <c r="F5559" s="1"/>
    </row>
    <row r="5560" spans="2:6" x14ac:dyDescent="0.25">
      <c r="B5560" s="1"/>
      <c r="C5560" s="1"/>
      <c r="D5560" s="1"/>
      <c r="E5560" s="1"/>
      <c r="F5560" s="1"/>
    </row>
    <row r="5561" spans="2:6" x14ac:dyDescent="0.25">
      <c r="B5561" s="1"/>
      <c r="C5561" s="1"/>
      <c r="D5561" s="1"/>
      <c r="E5561" s="1"/>
      <c r="F5561" s="1"/>
    </row>
    <row r="5562" spans="2:6" x14ac:dyDescent="0.25">
      <c r="B5562" s="1"/>
      <c r="C5562" s="1"/>
      <c r="D5562" s="1"/>
      <c r="E5562" s="1"/>
      <c r="F5562" s="1"/>
    </row>
    <row r="5563" spans="2:6" x14ac:dyDescent="0.25">
      <c r="B5563" s="1"/>
      <c r="C5563" s="1"/>
      <c r="D5563" s="1"/>
      <c r="E5563" s="1"/>
      <c r="F5563" s="1"/>
    </row>
    <row r="5564" spans="2:6" x14ac:dyDescent="0.25">
      <c r="B5564" s="1"/>
      <c r="C5564" s="1"/>
      <c r="D5564" s="1"/>
      <c r="E5564" s="1"/>
      <c r="F5564" s="1"/>
    </row>
    <row r="5565" spans="2:6" x14ac:dyDescent="0.25">
      <c r="B5565" s="1"/>
      <c r="C5565" s="1"/>
      <c r="D5565" s="1"/>
      <c r="E5565" s="1"/>
      <c r="F5565" s="1"/>
    </row>
    <row r="5566" spans="2:6" x14ac:dyDescent="0.25">
      <c r="B5566" s="1"/>
      <c r="C5566" s="1"/>
      <c r="D5566" s="1"/>
      <c r="E5566" s="1"/>
      <c r="F5566" s="1"/>
    </row>
    <row r="5567" spans="2:6" x14ac:dyDescent="0.25">
      <c r="B5567" s="1"/>
      <c r="C5567" s="1"/>
      <c r="D5567" s="1"/>
      <c r="E5567" s="1"/>
      <c r="F5567" s="1"/>
    </row>
    <row r="5568" spans="2:6" x14ac:dyDescent="0.25">
      <c r="B5568" s="1"/>
      <c r="C5568" s="1"/>
      <c r="D5568" s="1"/>
      <c r="E5568" s="1"/>
      <c r="F5568" s="1"/>
    </row>
    <row r="5569" spans="2:6" x14ac:dyDescent="0.25">
      <c r="B5569" s="1"/>
      <c r="C5569" s="1"/>
      <c r="D5569" s="1"/>
      <c r="E5569" s="1"/>
      <c r="F5569" s="1"/>
    </row>
    <row r="5570" spans="2:6" x14ac:dyDescent="0.25">
      <c r="B5570" s="1"/>
      <c r="C5570" s="1"/>
      <c r="D5570" s="1"/>
      <c r="E5570" s="1"/>
      <c r="F5570" s="1"/>
    </row>
    <row r="5571" spans="2:6" x14ac:dyDescent="0.25">
      <c r="B5571" s="1"/>
      <c r="C5571" s="1"/>
      <c r="D5571" s="1"/>
      <c r="E5571" s="1"/>
      <c r="F5571" s="1"/>
    </row>
    <row r="5572" spans="2:6" x14ac:dyDescent="0.25">
      <c r="B5572" s="1"/>
      <c r="C5572" s="1"/>
      <c r="D5572" s="1"/>
      <c r="E5572" s="1"/>
      <c r="F5572" s="1"/>
    </row>
    <row r="5573" spans="2:6" x14ac:dyDescent="0.25">
      <c r="B5573" s="1"/>
      <c r="C5573" s="1"/>
      <c r="D5573" s="1"/>
      <c r="E5573" s="1"/>
      <c r="F5573" s="1"/>
    </row>
    <row r="5574" spans="2:6" x14ac:dyDescent="0.25">
      <c r="B5574" s="1"/>
      <c r="C5574" s="1"/>
      <c r="D5574" s="1"/>
      <c r="E5574" s="1"/>
      <c r="F5574" s="1"/>
    </row>
    <row r="5575" spans="2:6" x14ac:dyDescent="0.25">
      <c r="B5575" s="1"/>
      <c r="C5575" s="1"/>
      <c r="D5575" s="1"/>
      <c r="E5575" s="1"/>
      <c r="F5575" s="1"/>
    </row>
    <row r="5576" spans="2:6" x14ac:dyDescent="0.25">
      <c r="B5576" s="1"/>
      <c r="C5576" s="1"/>
      <c r="D5576" s="1"/>
      <c r="E5576" s="1"/>
      <c r="F5576" s="1"/>
    </row>
    <row r="5577" spans="2:6" x14ac:dyDescent="0.25">
      <c r="B5577" s="1"/>
      <c r="C5577" s="1"/>
      <c r="D5577" s="1"/>
      <c r="E5577" s="1"/>
      <c r="F5577" s="1"/>
    </row>
    <row r="5578" spans="2:6" x14ac:dyDescent="0.25">
      <c r="B5578" s="1"/>
      <c r="C5578" s="1"/>
      <c r="D5578" s="1"/>
      <c r="E5578" s="1"/>
      <c r="F5578" s="1"/>
    </row>
    <row r="5579" spans="2:6" x14ac:dyDescent="0.25">
      <c r="B5579" s="1"/>
      <c r="C5579" s="1"/>
      <c r="D5579" s="1"/>
      <c r="E5579" s="1"/>
      <c r="F5579" s="1"/>
    </row>
    <row r="5580" spans="2:6" x14ac:dyDescent="0.25">
      <c r="B5580" s="1"/>
      <c r="C5580" s="1"/>
      <c r="D5580" s="1"/>
      <c r="E5580" s="1"/>
      <c r="F5580" s="1"/>
    </row>
    <row r="5581" spans="2:6" x14ac:dyDescent="0.25">
      <c r="B5581" s="1"/>
      <c r="C5581" s="1"/>
      <c r="D5581" s="1"/>
      <c r="E5581" s="1"/>
      <c r="F5581" s="1"/>
    </row>
    <row r="5582" spans="2:6" x14ac:dyDescent="0.25">
      <c r="B5582" s="1"/>
      <c r="C5582" s="1"/>
      <c r="D5582" s="1"/>
      <c r="E5582" s="1"/>
      <c r="F5582" s="1"/>
    </row>
    <row r="5583" spans="2:6" x14ac:dyDescent="0.25">
      <c r="B5583" s="1"/>
      <c r="C5583" s="1"/>
      <c r="D5583" s="1"/>
      <c r="E5583" s="1"/>
      <c r="F5583" s="1"/>
    </row>
    <row r="5584" spans="2:6" x14ac:dyDescent="0.25">
      <c r="B5584" s="1"/>
      <c r="C5584" s="1"/>
      <c r="D5584" s="1"/>
      <c r="E5584" s="1"/>
      <c r="F5584" s="1"/>
    </row>
    <row r="5585" spans="2:6" x14ac:dyDescent="0.25">
      <c r="B5585" s="1"/>
      <c r="C5585" s="1"/>
      <c r="D5585" s="1"/>
      <c r="E5585" s="1"/>
      <c r="F5585" s="1"/>
    </row>
    <row r="5586" spans="2:6" x14ac:dyDescent="0.25">
      <c r="B5586" s="1"/>
      <c r="C5586" s="1"/>
      <c r="D5586" s="1"/>
      <c r="E5586" s="1"/>
      <c r="F5586" s="1"/>
    </row>
    <row r="5587" spans="2:6" x14ac:dyDescent="0.25">
      <c r="B5587" s="1"/>
      <c r="C5587" s="1"/>
      <c r="D5587" s="1"/>
      <c r="E5587" s="1"/>
      <c r="F5587" s="1"/>
    </row>
    <row r="5588" spans="2:6" x14ac:dyDescent="0.25">
      <c r="B5588" s="1"/>
      <c r="C5588" s="1"/>
      <c r="D5588" s="1"/>
      <c r="E5588" s="1"/>
      <c r="F5588" s="1"/>
    </row>
    <row r="5589" spans="2:6" x14ac:dyDescent="0.25">
      <c r="B5589" s="1"/>
      <c r="C5589" s="1"/>
      <c r="D5589" s="1"/>
      <c r="E5589" s="1"/>
      <c r="F5589" s="1"/>
    </row>
    <row r="5590" spans="2:6" x14ac:dyDescent="0.25">
      <c r="B5590" s="1"/>
      <c r="C5590" s="1"/>
      <c r="D5590" s="1"/>
      <c r="E5590" s="1"/>
      <c r="F5590" s="1"/>
    </row>
    <row r="5591" spans="2:6" x14ac:dyDescent="0.25">
      <c r="B5591" s="1"/>
      <c r="C5591" s="1"/>
      <c r="D5591" s="1"/>
      <c r="E5591" s="1"/>
      <c r="F5591" s="1"/>
    </row>
    <row r="5592" spans="2:6" x14ac:dyDescent="0.25">
      <c r="B5592" s="1"/>
      <c r="C5592" s="1"/>
      <c r="D5592" s="1"/>
      <c r="E5592" s="1"/>
      <c r="F5592" s="1"/>
    </row>
    <row r="5593" spans="2:6" x14ac:dyDescent="0.25">
      <c r="B5593" s="1"/>
      <c r="C5593" s="1"/>
      <c r="D5593" s="1"/>
      <c r="E5593" s="1"/>
      <c r="F5593" s="1"/>
    </row>
    <row r="5594" spans="2:6" x14ac:dyDescent="0.25">
      <c r="B5594" s="1"/>
      <c r="C5594" s="1"/>
      <c r="D5594" s="1"/>
      <c r="E5594" s="1"/>
      <c r="F5594" s="1"/>
    </row>
    <row r="5595" spans="2:6" x14ac:dyDescent="0.25">
      <c r="B5595" s="1"/>
      <c r="C5595" s="1"/>
      <c r="D5595" s="1"/>
      <c r="E5595" s="1"/>
      <c r="F5595" s="1"/>
    </row>
    <row r="5596" spans="2:6" x14ac:dyDescent="0.25">
      <c r="B5596" s="1"/>
      <c r="C5596" s="1"/>
      <c r="D5596" s="1"/>
      <c r="E5596" s="1"/>
      <c r="F5596" s="1"/>
    </row>
    <row r="5597" spans="2:6" x14ac:dyDescent="0.25">
      <c r="B5597" s="1"/>
      <c r="C5597" s="1"/>
      <c r="D5597" s="1"/>
      <c r="E5597" s="1"/>
      <c r="F5597" s="1"/>
    </row>
    <row r="5598" spans="2:6" x14ac:dyDescent="0.25">
      <c r="B5598" s="1"/>
      <c r="C5598" s="1"/>
      <c r="D5598" s="1"/>
      <c r="E5598" s="1"/>
      <c r="F5598" s="1"/>
    </row>
    <row r="5599" spans="2:6" x14ac:dyDescent="0.25">
      <c r="B5599" s="1"/>
      <c r="C5599" s="1"/>
      <c r="D5599" s="1"/>
      <c r="E5599" s="1"/>
      <c r="F5599" s="1"/>
    </row>
    <row r="5600" spans="2:6" x14ac:dyDescent="0.25">
      <c r="B5600" s="1"/>
      <c r="C5600" s="1"/>
      <c r="D5600" s="1"/>
      <c r="E5600" s="1"/>
      <c r="F5600" s="1"/>
    </row>
    <row r="5601" spans="2:6" x14ac:dyDescent="0.25">
      <c r="B5601" s="1"/>
      <c r="C5601" s="1"/>
      <c r="D5601" s="1"/>
      <c r="E5601" s="1"/>
      <c r="F5601" s="1"/>
    </row>
    <row r="5602" spans="2:6" x14ac:dyDescent="0.25">
      <c r="B5602" s="1"/>
      <c r="C5602" s="1"/>
      <c r="D5602" s="1"/>
      <c r="E5602" s="1"/>
      <c r="F5602" s="1"/>
    </row>
    <row r="5603" spans="2:6" x14ac:dyDescent="0.25">
      <c r="B5603" s="1"/>
      <c r="C5603" s="1"/>
      <c r="D5603" s="1"/>
      <c r="E5603" s="1"/>
      <c r="F5603" s="1"/>
    </row>
    <row r="5604" spans="2:6" x14ac:dyDescent="0.25">
      <c r="B5604" s="1"/>
      <c r="C5604" s="1"/>
      <c r="D5604" s="1"/>
      <c r="E5604" s="1"/>
      <c r="F5604" s="1"/>
    </row>
    <row r="5605" spans="2:6" x14ac:dyDescent="0.25">
      <c r="B5605" s="1"/>
      <c r="C5605" s="1"/>
      <c r="D5605" s="1"/>
      <c r="E5605" s="1"/>
      <c r="F5605" s="1"/>
    </row>
    <row r="5606" spans="2:6" x14ac:dyDescent="0.25">
      <c r="B5606" s="1"/>
      <c r="C5606" s="1"/>
      <c r="D5606" s="1"/>
      <c r="E5606" s="1"/>
      <c r="F5606" s="1"/>
    </row>
    <row r="5607" spans="2:6" x14ac:dyDescent="0.25">
      <c r="B5607" s="1"/>
      <c r="C5607" s="1"/>
      <c r="D5607" s="1"/>
      <c r="E5607" s="1"/>
      <c r="F5607" s="1"/>
    </row>
    <row r="5608" spans="2:6" x14ac:dyDescent="0.25">
      <c r="B5608" s="1"/>
      <c r="C5608" s="1"/>
      <c r="D5608" s="1"/>
      <c r="E5608" s="1"/>
      <c r="F5608" s="1"/>
    </row>
    <row r="5609" spans="2:6" x14ac:dyDescent="0.25">
      <c r="B5609" s="1"/>
      <c r="C5609" s="1"/>
      <c r="D5609" s="1"/>
      <c r="E5609" s="1"/>
      <c r="F5609" s="1"/>
    </row>
    <row r="5610" spans="2:6" x14ac:dyDescent="0.25">
      <c r="B5610" s="1"/>
      <c r="C5610" s="1"/>
      <c r="D5610" s="1"/>
      <c r="E5610" s="1"/>
      <c r="F5610" s="1"/>
    </row>
    <row r="5611" spans="2:6" x14ac:dyDescent="0.25">
      <c r="B5611" s="1"/>
      <c r="C5611" s="1"/>
      <c r="D5611" s="1"/>
      <c r="E5611" s="1"/>
      <c r="F5611" s="1"/>
    </row>
    <row r="5612" spans="2:6" x14ac:dyDescent="0.25">
      <c r="B5612" s="1"/>
      <c r="C5612" s="1"/>
      <c r="D5612" s="1"/>
      <c r="E5612" s="1"/>
      <c r="F5612" s="1"/>
    </row>
    <row r="5613" spans="2:6" x14ac:dyDescent="0.25">
      <c r="B5613" s="1"/>
      <c r="C5613" s="1"/>
      <c r="D5613" s="1"/>
      <c r="E5613" s="1"/>
      <c r="F5613" s="1"/>
    </row>
    <row r="5614" spans="2:6" x14ac:dyDescent="0.25">
      <c r="B5614" s="1"/>
      <c r="C5614" s="1"/>
      <c r="D5614" s="1"/>
      <c r="E5614" s="1"/>
      <c r="F5614" s="1"/>
    </row>
    <row r="5615" spans="2:6" x14ac:dyDescent="0.25">
      <c r="B5615" s="1"/>
      <c r="C5615" s="1"/>
      <c r="D5615" s="1"/>
      <c r="E5615" s="1"/>
      <c r="F5615" s="1"/>
    </row>
    <row r="5616" spans="2:6" x14ac:dyDescent="0.25">
      <c r="B5616" s="1"/>
      <c r="C5616" s="1"/>
      <c r="D5616" s="1"/>
      <c r="E5616" s="1"/>
      <c r="F5616" s="1"/>
    </row>
    <row r="5617" spans="2:6" x14ac:dyDescent="0.25">
      <c r="B5617" s="1"/>
      <c r="C5617" s="1"/>
      <c r="D5617" s="1"/>
      <c r="E5617" s="1"/>
      <c r="F5617" s="1"/>
    </row>
    <row r="5618" spans="2:6" x14ac:dyDescent="0.25">
      <c r="B5618" s="1"/>
      <c r="C5618" s="1"/>
      <c r="D5618" s="1"/>
      <c r="E5618" s="1"/>
      <c r="F5618" s="1"/>
    </row>
    <row r="5619" spans="2:6" x14ac:dyDescent="0.25">
      <c r="B5619" s="1"/>
      <c r="C5619" s="1"/>
      <c r="D5619" s="1"/>
      <c r="E5619" s="1"/>
      <c r="F5619" s="1"/>
    </row>
    <row r="5620" spans="2:6" x14ac:dyDescent="0.25">
      <c r="B5620" s="1"/>
      <c r="C5620" s="1"/>
      <c r="D5620" s="1"/>
      <c r="E5620" s="1"/>
      <c r="F5620" s="1"/>
    </row>
    <row r="5621" spans="2:6" x14ac:dyDescent="0.25">
      <c r="B5621" s="1"/>
      <c r="C5621" s="1"/>
      <c r="D5621" s="1"/>
      <c r="E5621" s="1"/>
      <c r="F5621" s="1"/>
    </row>
    <row r="5622" spans="2:6" x14ac:dyDescent="0.25">
      <c r="B5622" s="1"/>
      <c r="C5622" s="1"/>
      <c r="D5622" s="1"/>
      <c r="E5622" s="1"/>
      <c r="F5622" s="1"/>
    </row>
    <row r="5623" spans="2:6" x14ac:dyDescent="0.25">
      <c r="B5623" s="1"/>
      <c r="C5623" s="1"/>
      <c r="D5623" s="1"/>
      <c r="E5623" s="1"/>
      <c r="F5623" s="1"/>
    </row>
    <row r="5624" spans="2:6" x14ac:dyDescent="0.25">
      <c r="B5624" s="1"/>
      <c r="C5624" s="1"/>
      <c r="D5624" s="1"/>
      <c r="E5624" s="1"/>
      <c r="F5624" s="1"/>
    </row>
    <row r="5625" spans="2:6" x14ac:dyDescent="0.25">
      <c r="B5625" s="1"/>
      <c r="C5625" s="1"/>
      <c r="D5625" s="1"/>
      <c r="E5625" s="1"/>
      <c r="F5625" s="1"/>
    </row>
    <row r="5626" spans="2:6" x14ac:dyDescent="0.25">
      <c r="B5626" s="1"/>
      <c r="C5626" s="1"/>
      <c r="D5626" s="1"/>
      <c r="E5626" s="1"/>
      <c r="F5626" s="1"/>
    </row>
    <row r="5627" spans="2:6" x14ac:dyDescent="0.25">
      <c r="B5627" s="1"/>
      <c r="C5627" s="1"/>
      <c r="D5627" s="1"/>
      <c r="E5627" s="1"/>
      <c r="F5627" s="1"/>
    </row>
    <row r="5628" spans="2:6" x14ac:dyDescent="0.25">
      <c r="B5628" s="1"/>
      <c r="C5628" s="1"/>
      <c r="D5628" s="1"/>
      <c r="E5628" s="1"/>
      <c r="F5628" s="1"/>
    </row>
    <row r="5629" spans="2:6" x14ac:dyDescent="0.25">
      <c r="B5629" s="1"/>
      <c r="C5629" s="1"/>
      <c r="D5629" s="1"/>
      <c r="E5629" s="1"/>
      <c r="F5629" s="1"/>
    </row>
    <row r="5630" spans="2:6" x14ac:dyDescent="0.25">
      <c r="B5630" s="1"/>
      <c r="C5630" s="1"/>
      <c r="D5630" s="1"/>
      <c r="E5630" s="1"/>
      <c r="F5630" s="1"/>
    </row>
    <row r="5631" spans="2:6" x14ac:dyDescent="0.25">
      <c r="B5631" s="1"/>
      <c r="C5631" s="1"/>
      <c r="D5631" s="1"/>
      <c r="E5631" s="1"/>
      <c r="F5631" s="1"/>
    </row>
    <row r="5632" spans="2:6" x14ac:dyDescent="0.25">
      <c r="B5632" s="1"/>
      <c r="C5632" s="1"/>
      <c r="D5632" s="1"/>
      <c r="E5632" s="1"/>
      <c r="F5632" s="1"/>
    </row>
    <row r="5633" spans="2:6" x14ac:dyDescent="0.25">
      <c r="B5633" s="1"/>
      <c r="C5633" s="1"/>
      <c r="D5633" s="1"/>
      <c r="E5633" s="1"/>
      <c r="F5633" s="1"/>
    </row>
    <row r="5634" spans="2:6" x14ac:dyDescent="0.25">
      <c r="B5634" s="1"/>
      <c r="C5634" s="1"/>
      <c r="D5634" s="1"/>
      <c r="E5634" s="1"/>
      <c r="F5634" s="1"/>
    </row>
    <row r="5635" spans="2:6" x14ac:dyDescent="0.25">
      <c r="B5635" s="1"/>
      <c r="C5635" s="1"/>
      <c r="D5635" s="1"/>
      <c r="E5635" s="1"/>
      <c r="F5635" s="1"/>
    </row>
    <row r="5636" spans="2:6" x14ac:dyDescent="0.25">
      <c r="B5636" s="1"/>
      <c r="C5636" s="1"/>
      <c r="D5636" s="1"/>
      <c r="E5636" s="1"/>
      <c r="F5636" s="1"/>
    </row>
    <row r="5637" spans="2:6" x14ac:dyDescent="0.25">
      <c r="B5637" s="1"/>
      <c r="C5637" s="1"/>
      <c r="D5637" s="1"/>
      <c r="E5637" s="1"/>
      <c r="F5637" s="1"/>
    </row>
    <row r="5638" spans="2:6" x14ac:dyDescent="0.25">
      <c r="B5638" s="1"/>
      <c r="C5638" s="1"/>
      <c r="D5638" s="1"/>
      <c r="E5638" s="1"/>
      <c r="F5638" s="1"/>
    </row>
    <row r="5639" spans="2:6" x14ac:dyDescent="0.25">
      <c r="B5639" s="1"/>
      <c r="C5639" s="1"/>
      <c r="D5639" s="1"/>
      <c r="E5639" s="1"/>
      <c r="F5639" s="1"/>
    </row>
    <row r="5640" spans="2:6" x14ac:dyDescent="0.25">
      <c r="B5640" s="1"/>
      <c r="C5640" s="1"/>
      <c r="D5640" s="1"/>
      <c r="E5640" s="1"/>
      <c r="F5640" s="1"/>
    </row>
    <row r="5641" spans="2:6" x14ac:dyDescent="0.25">
      <c r="B5641" s="1"/>
      <c r="C5641" s="1"/>
      <c r="D5641" s="1"/>
      <c r="E5641" s="1"/>
      <c r="F5641" s="1"/>
    </row>
    <row r="5642" spans="2:6" x14ac:dyDescent="0.25">
      <c r="B5642" s="1"/>
      <c r="C5642" s="1"/>
      <c r="D5642" s="1"/>
      <c r="E5642" s="1"/>
      <c r="F5642" s="1"/>
    </row>
    <row r="5643" spans="2:6" x14ac:dyDescent="0.25">
      <c r="B5643" s="1"/>
      <c r="C5643" s="1"/>
      <c r="D5643" s="1"/>
      <c r="E5643" s="1"/>
      <c r="F5643" s="1"/>
    </row>
    <row r="5644" spans="2:6" x14ac:dyDescent="0.25">
      <c r="B5644" s="1"/>
      <c r="C5644" s="1"/>
      <c r="D5644" s="1"/>
      <c r="E5644" s="1"/>
      <c r="F5644" s="1"/>
    </row>
    <row r="5645" spans="2:6" x14ac:dyDescent="0.25">
      <c r="B5645" s="1"/>
      <c r="C5645" s="1"/>
      <c r="D5645" s="1"/>
      <c r="E5645" s="1"/>
      <c r="F5645" s="1"/>
    </row>
    <row r="5646" spans="2:6" x14ac:dyDescent="0.25">
      <c r="B5646" s="1"/>
      <c r="C5646" s="1"/>
      <c r="D5646" s="1"/>
      <c r="E5646" s="1"/>
      <c r="F5646" s="1"/>
    </row>
    <row r="5647" spans="2:6" x14ac:dyDescent="0.25">
      <c r="B5647" s="1"/>
      <c r="C5647" s="1"/>
      <c r="D5647" s="1"/>
      <c r="E5647" s="1"/>
      <c r="F5647" s="1"/>
    </row>
    <row r="5648" spans="2:6" x14ac:dyDescent="0.25">
      <c r="B5648" s="1"/>
      <c r="C5648" s="1"/>
      <c r="D5648" s="1"/>
      <c r="E5648" s="1"/>
      <c r="F5648" s="1"/>
    </row>
    <row r="5649" spans="2:6" x14ac:dyDescent="0.25">
      <c r="B5649" s="1"/>
      <c r="C5649" s="1"/>
      <c r="D5649" s="1"/>
      <c r="E5649" s="1"/>
      <c r="F5649" s="1"/>
    </row>
    <row r="5650" spans="2:6" x14ac:dyDescent="0.25">
      <c r="B5650" s="1"/>
      <c r="C5650" s="1"/>
      <c r="D5650" s="1"/>
      <c r="E5650" s="1"/>
      <c r="F5650" s="1"/>
    </row>
    <row r="5651" spans="2:6" x14ac:dyDescent="0.25">
      <c r="B5651" s="1"/>
      <c r="C5651" s="1"/>
      <c r="D5651" s="1"/>
      <c r="E5651" s="1"/>
      <c r="F5651" s="1"/>
    </row>
    <row r="5652" spans="2:6" x14ac:dyDescent="0.25">
      <c r="B5652" s="1"/>
      <c r="C5652" s="1"/>
      <c r="D5652" s="1"/>
      <c r="E5652" s="1"/>
      <c r="F5652" s="1"/>
    </row>
    <row r="5653" spans="2:6" x14ac:dyDescent="0.25">
      <c r="B5653" s="1"/>
      <c r="C5653" s="1"/>
      <c r="D5653" s="1"/>
      <c r="E5653" s="1"/>
      <c r="F5653" s="1"/>
    </row>
    <row r="5654" spans="2:6" x14ac:dyDescent="0.25">
      <c r="B5654" s="1"/>
      <c r="C5654" s="1"/>
      <c r="D5654" s="1"/>
      <c r="E5654" s="1"/>
      <c r="F5654" s="1"/>
    </row>
    <row r="5655" spans="2:6" x14ac:dyDescent="0.25">
      <c r="B5655" s="1"/>
      <c r="C5655" s="1"/>
      <c r="D5655" s="1"/>
      <c r="E5655" s="1"/>
      <c r="F5655" s="1"/>
    </row>
    <row r="5656" spans="2:6" x14ac:dyDescent="0.25">
      <c r="B5656" s="1"/>
      <c r="C5656" s="1"/>
      <c r="D5656" s="1"/>
      <c r="E5656" s="1"/>
      <c r="F5656" s="1"/>
    </row>
    <row r="5657" spans="2:6" x14ac:dyDescent="0.25">
      <c r="B5657" s="1"/>
      <c r="C5657" s="1"/>
      <c r="D5657" s="1"/>
      <c r="E5657" s="1"/>
      <c r="F5657" s="1"/>
    </row>
    <row r="5658" spans="2:6" x14ac:dyDescent="0.25">
      <c r="B5658" s="1"/>
      <c r="C5658" s="1"/>
      <c r="D5658" s="1"/>
      <c r="E5658" s="1"/>
      <c r="F5658" s="1"/>
    </row>
    <row r="5659" spans="2:6" x14ac:dyDescent="0.25">
      <c r="B5659" s="1"/>
      <c r="C5659" s="1"/>
      <c r="D5659" s="1"/>
      <c r="E5659" s="1"/>
      <c r="F5659" s="1"/>
    </row>
    <row r="5660" spans="2:6" x14ac:dyDescent="0.25">
      <c r="B5660" s="1"/>
      <c r="C5660" s="1"/>
      <c r="D5660" s="1"/>
      <c r="E5660" s="1"/>
      <c r="F5660" s="1"/>
    </row>
    <row r="5661" spans="2:6" x14ac:dyDescent="0.25">
      <c r="B5661" s="1"/>
      <c r="C5661" s="1"/>
      <c r="D5661" s="1"/>
      <c r="E5661" s="1"/>
      <c r="F5661" s="1"/>
    </row>
    <row r="5662" spans="2:6" x14ac:dyDescent="0.25">
      <c r="B5662" s="1"/>
      <c r="C5662" s="1"/>
      <c r="D5662" s="1"/>
      <c r="E5662" s="1"/>
      <c r="F5662" s="1"/>
    </row>
    <row r="5663" spans="2:6" x14ac:dyDescent="0.25">
      <c r="B5663" s="1"/>
      <c r="C5663" s="1"/>
      <c r="D5663" s="1"/>
      <c r="E5663" s="1"/>
      <c r="F5663" s="1"/>
    </row>
    <row r="5664" spans="2:6" x14ac:dyDescent="0.25">
      <c r="B5664" s="1"/>
      <c r="C5664" s="1"/>
      <c r="D5664" s="1"/>
      <c r="E5664" s="1"/>
      <c r="F5664" s="1"/>
    </row>
    <row r="5665" spans="2:6" x14ac:dyDescent="0.25">
      <c r="B5665" s="1"/>
      <c r="C5665" s="1"/>
      <c r="D5665" s="1"/>
      <c r="E5665" s="1"/>
      <c r="F5665" s="1"/>
    </row>
    <row r="5666" spans="2:6" x14ac:dyDescent="0.25">
      <c r="B5666" s="1"/>
      <c r="C5666" s="1"/>
      <c r="D5666" s="1"/>
      <c r="E5666" s="1"/>
      <c r="F5666" s="1"/>
    </row>
    <row r="5667" spans="2:6" x14ac:dyDescent="0.25">
      <c r="B5667" s="1"/>
      <c r="C5667" s="1"/>
      <c r="D5667" s="1"/>
      <c r="E5667" s="1"/>
      <c r="F5667" s="1"/>
    </row>
    <row r="5668" spans="2:6" x14ac:dyDescent="0.25">
      <c r="B5668" s="1"/>
      <c r="C5668" s="1"/>
      <c r="D5668" s="1"/>
      <c r="E5668" s="1"/>
      <c r="F5668" s="1"/>
    </row>
    <row r="5669" spans="2:6" x14ac:dyDescent="0.25">
      <c r="B5669" s="1"/>
      <c r="C5669" s="1"/>
      <c r="D5669" s="1"/>
      <c r="E5669" s="1"/>
      <c r="F5669" s="1"/>
    </row>
    <row r="5670" spans="2:6" x14ac:dyDescent="0.25">
      <c r="B5670" s="1"/>
      <c r="C5670" s="1"/>
      <c r="D5670" s="1"/>
      <c r="E5670" s="1"/>
      <c r="F5670" s="1"/>
    </row>
    <row r="5671" spans="2:6" x14ac:dyDescent="0.25">
      <c r="B5671" s="1"/>
      <c r="C5671" s="1"/>
      <c r="D5671" s="1"/>
      <c r="E5671" s="1"/>
      <c r="F5671" s="1"/>
    </row>
    <row r="5672" spans="2:6" x14ac:dyDescent="0.25">
      <c r="B5672" s="1"/>
      <c r="C5672" s="1"/>
      <c r="D5672" s="1"/>
      <c r="E5672" s="1"/>
      <c r="F5672" s="1"/>
    </row>
    <row r="5673" spans="2:6" x14ac:dyDescent="0.25">
      <c r="B5673" s="1"/>
      <c r="C5673" s="1"/>
      <c r="D5673" s="1"/>
      <c r="E5673" s="1"/>
      <c r="F5673" s="1"/>
    </row>
    <row r="5674" spans="2:6" x14ac:dyDescent="0.25">
      <c r="B5674" s="1"/>
      <c r="C5674" s="1"/>
      <c r="D5674" s="1"/>
      <c r="E5674" s="1"/>
      <c r="F5674" s="1"/>
    </row>
    <row r="5675" spans="2:6" x14ac:dyDescent="0.25">
      <c r="B5675" s="1"/>
      <c r="C5675" s="1"/>
      <c r="D5675" s="1"/>
      <c r="E5675" s="1"/>
      <c r="F5675" s="1"/>
    </row>
    <row r="5676" spans="2:6" x14ac:dyDescent="0.25">
      <c r="B5676" s="1"/>
      <c r="C5676" s="1"/>
      <c r="D5676" s="1"/>
      <c r="E5676" s="1"/>
      <c r="F5676" s="1"/>
    </row>
    <row r="5677" spans="2:6" x14ac:dyDescent="0.25">
      <c r="B5677" s="1"/>
      <c r="C5677" s="1"/>
      <c r="D5677" s="1"/>
      <c r="E5677" s="1"/>
      <c r="F5677" s="1"/>
    </row>
    <row r="5678" spans="2:6" x14ac:dyDescent="0.25">
      <c r="B5678" s="1"/>
      <c r="C5678" s="1"/>
      <c r="D5678" s="1"/>
      <c r="E5678" s="1"/>
      <c r="F5678" s="1"/>
    </row>
    <row r="5679" spans="2:6" x14ac:dyDescent="0.25">
      <c r="B5679" s="1"/>
      <c r="C5679" s="1"/>
      <c r="D5679" s="1"/>
      <c r="E5679" s="1"/>
      <c r="F5679" s="1"/>
    </row>
    <row r="5680" spans="2:6" x14ac:dyDescent="0.25">
      <c r="B5680" s="1"/>
      <c r="C5680" s="1"/>
      <c r="D5680" s="1"/>
      <c r="E5680" s="1"/>
      <c r="F5680" s="1"/>
    </row>
    <row r="5681" spans="2:6" x14ac:dyDescent="0.25">
      <c r="B5681" s="1"/>
      <c r="C5681" s="1"/>
      <c r="D5681" s="1"/>
      <c r="E5681" s="1"/>
      <c r="F5681" s="1"/>
    </row>
    <row r="5682" spans="2:6" x14ac:dyDescent="0.25">
      <c r="B5682" s="1"/>
      <c r="C5682" s="1"/>
      <c r="D5682" s="1"/>
      <c r="E5682" s="1"/>
      <c r="F5682" s="1"/>
    </row>
    <row r="5683" spans="2:6" x14ac:dyDescent="0.25">
      <c r="B5683" s="1"/>
      <c r="C5683" s="1"/>
      <c r="D5683" s="1"/>
      <c r="E5683" s="1"/>
      <c r="F5683" s="1"/>
    </row>
    <row r="5684" spans="2:6" x14ac:dyDescent="0.25">
      <c r="B5684" s="1"/>
      <c r="C5684" s="1"/>
      <c r="D5684" s="1"/>
      <c r="E5684" s="1"/>
      <c r="F5684" s="1"/>
    </row>
    <row r="5685" spans="2:6" x14ac:dyDescent="0.25">
      <c r="B5685" s="1"/>
      <c r="C5685" s="1"/>
      <c r="D5685" s="1"/>
      <c r="E5685" s="1"/>
      <c r="F5685" s="1"/>
    </row>
    <row r="5686" spans="2:6" x14ac:dyDescent="0.25">
      <c r="B5686" s="1"/>
      <c r="C5686" s="1"/>
      <c r="D5686" s="1"/>
      <c r="E5686" s="1"/>
      <c r="F5686" s="1"/>
    </row>
    <row r="5687" spans="2:6" x14ac:dyDescent="0.25">
      <c r="B5687" s="1"/>
      <c r="C5687" s="1"/>
      <c r="D5687" s="1"/>
      <c r="E5687" s="1"/>
      <c r="F5687" s="1"/>
    </row>
    <row r="5688" spans="2:6" x14ac:dyDescent="0.25">
      <c r="B5688" s="1"/>
      <c r="C5688" s="1"/>
      <c r="D5688" s="1"/>
      <c r="E5688" s="1"/>
      <c r="F5688" s="1"/>
    </row>
    <row r="5689" spans="2:6" x14ac:dyDescent="0.25">
      <c r="B5689" s="1"/>
      <c r="C5689" s="1"/>
      <c r="D5689" s="1"/>
      <c r="E5689" s="1"/>
      <c r="F5689" s="1"/>
    </row>
    <row r="5690" spans="2:6" x14ac:dyDescent="0.25">
      <c r="B5690" s="1"/>
      <c r="C5690" s="1"/>
      <c r="D5690" s="1"/>
      <c r="E5690" s="1"/>
      <c r="F5690" s="1"/>
    </row>
    <row r="5691" spans="2:6" x14ac:dyDescent="0.25">
      <c r="B5691" s="1"/>
      <c r="C5691" s="1"/>
      <c r="D5691" s="1"/>
      <c r="E5691" s="1"/>
      <c r="F5691" s="1"/>
    </row>
    <row r="5692" spans="2:6" x14ac:dyDescent="0.25">
      <c r="B5692" s="1"/>
      <c r="C5692" s="1"/>
      <c r="D5692" s="1"/>
      <c r="E5692" s="1"/>
      <c r="F5692" s="1"/>
    </row>
    <row r="5693" spans="2:6" x14ac:dyDescent="0.25">
      <c r="B5693" s="1"/>
      <c r="C5693" s="1"/>
      <c r="D5693" s="1"/>
      <c r="E5693" s="1"/>
      <c r="F5693" s="1"/>
    </row>
    <row r="5694" spans="2:6" x14ac:dyDescent="0.25">
      <c r="B5694" s="1"/>
      <c r="C5694" s="1"/>
      <c r="D5694" s="1"/>
      <c r="E5694" s="1"/>
      <c r="F5694" s="1"/>
    </row>
    <row r="5695" spans="2:6" x14ac:dyDescent="0.25">
      <c r="B5695" s="1"/>
      <c r="C5695" s="1"/>
      <c r="D5695" s="1"/>
      <c r="E5695" s="1"/>
      <c r="F5695" s="1"/>
    </row>
    <row r="5696" spans="2:6" x14ac:dyDescent="0.25">
      <c r="B5696" s="1"/>
      <c r="C5696" s="1"/>
      <c r="D5696" s="1"/>
      <c r="E5696" s="1"/>
      <c r="F5696" s="1"/>
    </row>
    <row r="5697" spans="2:6" x14ac:dyDescent="0.25">
      <c r="B5697" s="1"/>
      <c r="C5697" s="1"/>
      <c r="D5697" s="1"/>
      <c r="E5697" s="1"/>
      <c r="F5697" s="1"/>
    </row>
    <row r="5698" spans="2:6" x14ac:dyDescent="0.25">
      <c r="B5698" s="1"/>
      <c r="C5698" s="1"/>
      <c r="D5698" s="1"/>
      <c r="E5698" s="1"/>
      <c r="F5698" s="1"/>
    </row>
    <row r="5699" spans="2:6" x14ac:dyDescent="0.25">
      <c r="B5699" s="1"/>
      <c r="C5699" s="1"/>
      <c r="D5699" s="1"/>
      <c r="E5699" s="1"/>
      <c r="F5699" s="1"/>
    </row>
    <row r="5700" spans="2:6" x14ac:dyDescent="0.25">
      <c r="B5700" s="1"/>
      <c r="C5700" s="1"/>
      <c r="D5700" s="1"/>
      <c r="E5700" s="1"/>
      <c r="F5700" s="1"/>
    </row>
    <row r="5701" spans="2:6" x14ac:dyDescent="0.25">
      <c r="B5701" s="1"/>
      <c r="C5701" s="1"/>
      <c r="D5701" s="1"/>
      <c r="E5701" s="1"/>
      <c r="F5701" s="1"/>
    </row>
    <row r="5702" spans="2:6" x14ac:dyDescent="0.25">
      <c r="B5702" s="1"/>
      <c r="C5702" s="1"/>
      <c r="D5702" s="1"/>
      <c r="E5702" s="1"/>
      <c r="F5702" s="1"/>
    </row>
    <row r="5703" spans="2:6" x14ac:dyDescent="0.25">
      <c r="B5703" s="1"/>
      <c r="C5703" s="1"/>
      <c r="D5703" s="1"/>
      <c r="E5703" s="1"/>
      <c r="F5703" s="1"/>
    </row>
    <row r="5704" spans="2:6" x14ac:dyDescent="0.25">
      <c r="B5704" s="1"/>
      <c r="C5704" s="1"/>
      <c r="D5704" s="1"/>
      <c r="E5704" s="1"/>
      <c r="F5704" s="1"/>
    </row>
    <row r="5705" spans="2:6" x14ac:dyDescent="0.25">
      <c r="B5705" s="1"/>
      <c r="C5705" s="1"/>
      <c r="D5705" s="1"/>
      <c r="E5705" s="1"/>
      <c r="F5705" s="1"/>
    </row>
    <row r="5706" spans="2:6" x14ac:dyDescent="0.25">
      <c r="B5706" s="1"/>
      <c r="C5706" s="1"/>
      <c r="D5706" s="1"/>
      <c r="E5706" s="1"/>
      <c r="F5706" s="1"/>
    </row>
    <row r="5707" spans="2:6" x14ac:dyDescent="0.25">
      <c r="B5707" s="1"/>
      <c r="C5707" s="1"/>
      <c r="D5707" s="1"/>
      <c r="E5707" s="1"/>
      <c r="F5707" s="1"/>
    </row>
    <row r="5708" spans="2:6" x14ac:dyDescent="0.25">
      <c r="B5708" s="1"/>
      <c r="C5708" s="1"/>
      <c r="D5708" s="1"/>
      <c r="E5708" s="1"/>
      <c r="F5708" s="1"/>
    </row>
    <row r="5709" spans="2:6" x14ac:dyDescent="0.25">
      <c r="B5709" s="1"/>
      <c r="C5709" s="1"/>
      <c r="D5709" s="1"/>
      <c r="E5709" s="1"/>
      <c r="F5709" s="1"/>
    </row>
    <row r="5710" spans="2:6" x14ac:dyDescent="0.25">
      <c r="B5710" s="1"/>
      <c r="C5710" s="1"/>
      <c r="D5710" s="1"/>
      <c r="E5710" s="1"/>
      <c r="F5710" s="1"/>
    </row>
    <row r="5711" spans="2:6" x14ac:dyDescent="0.25">
      <c r="B5711" s="1"/>
      <c r="C5711" s="1"/>
      <c r="D5711" s="1"/>
      <c r="E5711" s="1"/>
      <c r="F5711" s="1"/>
    </row>
    <row r="5712" spans="2:6" x14ac:dyDescent="0.25">
      <c r="B5712" s="1"/>
      <c r="C5712" s="1"/>
      <c r="D5712" s="1"/>
      <c r="E5712" s="1"/>
      <c r="F5712" s="1"/>
    </row>
    <row r="5713" spans="2:6" x14ac:dyDescent="0.25">
      <c r="B5713" s="1"/>
      <c r="C5713" s="1"/>
      <c r="D5713" s="1"/>
      <c r="E5713" s="1"/>
      <c r="F5713" s="1"/>
    </row>
    <row r="5714" spans="2:6" x14ac:dyDescent="0.25">
      <c r="B5714" s="1"/>
      <c r="C5714" s="1"/>
      <c r="D5714" s="1"/>
      <c r="E5714" s="1"/>
      <c r="F5714" s="1"/>
    </row>
    <row r="5715" spans="2:6" x14ac:dyDescent="0.25">
      <c r="B5715" s="1"/>
      <c r="C5715" s="1"/>
      <c r="D5715" s="1"/>
      <c r="E5715" s="1"/>
      <c r="F5715" s="1"/>
    </row>
    <row r="5716" spans="2:6" x14ac:dyDescent="0.25">
      <c r="B5716" s="1"/>
      <c r="C5716" s="1"/>
      <c r="D5716" s="1"/>
      <c r="E5716" s="1"/>
      <c r="F5716" s="1"/>
    </row>
    <row r="5717" spans="2:6" x14ac:dyDescent="0.25">
      <c r="B5717" s="1"/>
      <c r="C5717" s="1"/>
      <c r="D5717" s="1"/>
      <c r="E5717" s="1"/>
      <c r="F5717" s="1"/>
    </row>
    <row r="5718" spans="2:6" x14ac:dyDescent="0.25">
      <c r="B5718" s="1"/>
      <c r="C5718" s="1"/>
      <c r="D5718" s="1"/>
      <c r="E5718" s="1"/>
      <c r="F5718" s="1"/>
    </row>
    <row r="5719" spans="2:6" x14ac:dyDescent="0.25">
      <c r="B5719" s="1"/>
      <c r="C5719" s="1"/>
      <c r="D5719" s="1"/>
      <c r="E5719" s="1"/>
      <c r="F5719" s="1"/>
    </row>
    <row r="5720" spans="2:6" x14ac:dyDescent="0.25">
      <c r="B5720" s="1"/>
      <c r="C5720" s="1"/>
      <c r="D5720" s="1"/>
      <c r="E5720" s="1"/>
      <c r="F5720" s="1"/>
    </row>
    <row r="5721" spans="2:6" x14ac:dyDescent="0.25">
      <c r="B5721" s="1"/>
      <c r="C5721" s="1"/>
      <c r="D5721" s="1"/>
      <c r="E5721" s="1"/>
      <c r="F5721" s="1"/>
    </row>
    <row r="5722" spans="2:6" x14ac:dyDescent="0.25">
      <c r="B5722" s="1"/>
      <c r="C5722" s="1"/>
      <c r="D5722" s="1"/>
      <c r="E5722" s="1"/>
      <c r="F5722" s="1"/>
    </row>
    <row r="5723" spans="2:6" x14ac:dyDescent="0.25">
      <c r="B5723" s="1"/>
      <c r="C5723" s="1"/>
      <c r="D5723" s="1"/>
      <c r="E5723" s="1"/>
      <c r="F5723" s="1"/>
    </row>
    <row r="5724" spans="2:6" x14ac:dyDescent="0.25">
      <c r="B5724" s="1"/>
      <c r="C5724" s="1"/>
      <c r="D5724" s="1"/>
      <c r="E5724" s="1"/>
      <c r="F5724" s="1"/>
    </row>
    <row r="5725" spans="2:6" x14ac:dyDescent="0.25">
      <c r="B5725" s="1"/>
      <c r="C5725" s="1"/>
      <c r="D5725" s="1"/>
      <c r="E5725" s="1"/>
      <c r="F5725" s="1"/>
    </row>
    <row r="5726" spans="2:6" x14ac:dyDescent="0.25">
      <c r="B5726" s="1"/>
      <c r="C5726" s="1"/>
      <c r="D5726" s="1"/>
      <c r="E5726" s="1"/>
      <c r="F5726" s="1"/>
    </row>
    <row r="5727" spans="2:6" x14ac:dyDescent="0.25">
      <c r="B5727" s="1"/>
      <c r="C5727" s="1"/>
      <c r="D5727" s="1"/>
      <c r="E5727" s="1"/>
      <c r="F5727" s="1"/>
    </row>
    <row r="5728" spans="2:6" x14ac:dyDescent="0.25">
      <c r="B5728" s="1"/>
      <c r="C5728" s="1"/>
      <c r="D5728" s="1"/>
      <c r="E5728" s="1"/>
      <c r="F5728" s="1"/>
    </row>
    <row r="5729" spans="2:6" x14ac:dyDescent="0.25">
      <c r="B5729" s="1"/>
      <c r="C5729" s="1"/>
      <c r="D5729" s="1"/>
      <c r="E5729" s="1"/>
      <c r="F5729" s="1"/>
    </row>
    <row r="5730" spans="2:6" x14ac:dyDescent="0.25">
      <c r="B5730" s="1"/>
      <c r="C5730" s="1"/>
      <c r="D5730" s="1"/>
      <c r="E5730" s="1"/>
      <c r="F5730" s="1"/>
    </row>
    <row r="5731" spans="2:6" x14ac:dyDescent="0.25">
      <c r="B5731" s="1"/>
      <c r="C5731" s="1"/>
      <c r="D5731" s="1"/>
      <c r="E5731" s="1"/>
      <c r="F5731" s="1"/>
    </row>
    <row r="5732" spans="2:6" x14ac:dyDescent="0.25">
      <c r="B5732" s="1"/>
      <c r="C5732" s="1"/>
      <c r="D5732" s="1"/>
      <c r="E5732" s="1"/>
      <c r="F5732" s="1"/>
    </row>
    <row r="5733" spans="2:6" x14ac:dyDescent="0.25">
      <c r="B5733" s="1"/>
      <c r="C5733" s="1"/>
      <c r="D5733" s="1"/>
      <c r="E5733" s="1"/>
      <c r="F5733" s="1"/>
    </row>
    <row r="5734" spans="2:6" x14ac:dyDescent="0.25">
      <c r="B5734" s="1"/>
      <c r="C5734" s="1"/>
      <c r="D5734" s="1"/>
      <c r="E5734" s="1"/>
      <c r="F5734" s="1"/>
    </row>
    <row r="5735" spans="2:6" x14ac:dyDescent="0.25">
      <c r="B5735" s="1"/>
      <c r="C5735" s="1"/>
      <c r="D5735" s="1"/>
      <c r="E5735" s="1"/>
      <c r="F5735" s="1"/>
    </row>
    <row r="5736" spans="2:6" x14ac:dyDescent="0.25">
      <c r="B5736" s="1"/>
      <c r="C5736" s="1"/>
      <c r="D5736" s="1"/>
      <c r="E5736" s="1"/>
      <c r="F5736" s="1"/>
    </row>
    <row r="5737" spans="2:6" x14ac:dyDescent="0.25">
      <c r="B5737" s="1"/>
      <c r="C5737" s="1"/>
      <c r="D5737" s="1"/>
      <c r="E5737" s="1"/>
      <c r="F5737" s="1"/>
    </row>
    <row r="5738" spans="2:6" x14ac:dyDescent="0.25">
      <c r="B5738" s="1"/>
      <c r="C5738" s="1"/>
      <c r="D5738" s="1"/>
      <c r="E5738" s="1"/>
      <c r="F5738" s="1"/>
    </row>
    <row r="5739" spans="2:6" x14ac:dyDescent="0.25">
      <c r="B5739" s="1"/>
      <c r="C5739" s="1"/>
      <c r="D5739" s="1"/>
      <c r="E5739" s="1"/>
      <c r="F5739" s="1"/>
    </row>
    <row r="5740" spans="2:6" x14ac:dyDescent="0.25">
      <c r="B5740" s="1"/>
      <c r="C5740" s="1"/>
      <c r="D5740" s="1"/>
      <c r="E5740" s="1"/>
      <c r="F5740" s="1"/>
    </row>
    <row r="5741" spans="2:6" x14ac:dyDescent="0.25">
      <c r="B5741" s="1"/>
      <c r="C5741" s="1"/>
      <c r="D5741" s="1"/>
      <c r="E5741" s="1"/>
      <c r="F5741" s="1"/>
    </row>
    <row r="5742" spans="2:6" x14ac:dyDescent="0.25">
      <c r="B5742" s="1"/>
      <c r="C5742" s="1"/>
      <c r="D5742" s="1"/>
      <c r="E5742" s="1"/>
      <c r="F5742" s="1"/>
    </row>
    <row r="5743" spans="2:6" x14ac:dyDescent="0.25">
      <c r="B5743" s="1"/>
      <c r="C5743" s="1"/>
      <c r="D5743" s="1"/>
      <c r="E5743" s="1"/>
      <c r="F5743" s="1"/>
    </row>
    <row r="5744" spans="2:6" x14ac:dyDescent="0.25">
      <c r="B5744" s="1"/>
      <c r="C5744" s="1"/>
      <c r="D5744" s="1"/>
      <c r="E5744" s="1"/>
      <c r="F5744" s="1"/>
    </row>
    <row r="5745" spans="2:6" x14ac:dyDescent="0.25">
      <c r="B5745" s="1"/>
      <c r="C5745" s="1"/>
      <c r="D5745" s="1"/>
      <c r="E5745" s="1"/>
      <c r="F5745" s="1"/>
    </row>
    <row r="5746" spans="2:6" x14ac:dyDescent="0.25">
      <c r="B5746" s="1"/>
      <c r="C5746" s="1"/>
      <c r="D5746" s="1"/>
      <c r="E5746" s="1"/>
      <c r="F5746" s="1"/>
    </row>
    <row r="5747" spans="2:6" x14ac:dyDescent="0.25">
      <c r="B5747" s="1"/>
      <c r="C5747" s="1"/>
      <c r="D5747" s="1"/>
      <c r="E5747" s="1"/>
      <c r="F5747" s="1"/>
    </row>
    <row r="5748" spans="2:6" x14ac:dyDescent="0.25">
      <c r="B5748" s="1"/>
      <c r="C5748" s="1"/>
      <c r="D5748" s="1"/>
      <c r="E5748" s="1"/>
      <c r="F5748" s="1"/>
    </row>
    <row r="5749" spans="2:6" x14ac:dyDescent="0.25">
      <c r="B5749" s="1"/>
      <c r="C5749" s="1"/>
      <c r="D5749" s="1"/>
      <c r="E5749" s="1"/>
      <c r="F5749" s="1"/>
    </row>
    <row r="5750" spans="2:6" x14ac:dyDescent="0.25">
      <c r="B5750" s="1"/>
      <c r="C5750" s="1"/>
      <c r="D5750" s="1"/>
      <c r="E5750" s="1"/>
      <c r="F5750" s="1"/>
    </row>
    <row r="5751" spans="2:6" x14ac:dyDescent="0.25">
      <c r="B5751" s="1"/>
      <c r="C5751" s="1"/>
      <c r="D5751" s="1"/>
      <c r="E5751" s="1"/>
      <c r="F5751" s="1"/>
    </row>
    <row r="5752" spans="2:6" x14ac:dyDescent="0.25">
      <c r="B5752" s="1"/>
      <c r="C5752" s="1"/>
      <c r="D5752" s="1"/>
      <c r="E5752" s="1"/>
      <c r="F5752" s="1"/>
    </row>
    <row r="5753" spans="2:6" x14ac:dyDescent="0.25">
      <c r="B5753" s="1"/>
      <c r="C5753" s="1"/>
      <c r="D5753" s="1"/>
      <c r="E5753" s="1"/>
      <c r="F5753" s="1"/>
    </row>
    <row r="5754" spans="2:6" x14ac:dyDescent="0.25">
      <c r="B5754" s="1"/>
      <c r="C5754" s="1"/>
      <c r="D5754" s="1"/>
      <c r="E5754" s="1"/>
      <c r="F5754" s="1"/>
    </row>
    <row r="5755" spans="2:6" x14ac:dyDescent="0.25">
      <c r="B5755" s="1"/>
      <c r="C5755" s="1"/>
      <c r="D5755" s="1"/>
      <c r="E5755" s="1"/>
      <c r="F5755" s="1"/>
    </row>
    <row r="5756" spans="2:6" x14ac:dyDescent="0.25">
      <c r="B5756" s="1"/>
      <c r="C5756" s="1"/>
      <c r="D5756" s="1"/>
      <c r="E5756" s="1"/>
      <c r="F5756" s="1"/>
    </row>
    <row r="5757" spans="2:6" x14ac:dyDescent="0.25">
      <c r="B5757" s="1"/>
      <c r="C5757" s="1"/>
      <c r="D5757" s="1"/>
      <c r="E5757" s="1"/>
      <c r="F5757" s="1"/>
    </row>
    <row r="5758" spans="2:6" x14ac:dyDescent="0.25">
      <c r="B5758" s="1"/>
      <c r="C5758" s="1"/>
      <c r="D5758" s="1"/>
      <c r="E5758" s="1"/>
      <c r="F5758" s="1"/>
    </row>
    <row r="5759" spans="2:6" x14ac:dyDescent="0.25">
      <c r="B5759" s="1"/>
      <c r="C5759" s="1"/>
      <c r="D5759" s="1"/>
      <c r="E5759" s="1"/>
      <c r="F5759" s="1"/>
    </row>
    <row r="5760" spans="2:6" x14ac:dyDescent="0.25">
      <c r="B5760" s="1"/>
      <c r="C5760" s="1"/>
      <c r="D5760" s="1"/>
      <c r="E5760" s="1"/>
      <c r="F5760" s="1"/>
    </row>
    <row r="5761" spans="2:6" x14ac:dyDescent="0.25">
      <c r="B5761" s="1"/>
      <c r="C5761" s="1"/>
      <c r="D5761" s="1"/>
      <c r="E5761" s="1"/>
      <c r="F5761" s="1"/>
    </row>
    <row r="5762" spans="2:6" x14ac:dyDescent="0.25">
      <c r="B5762" s="1"/>
      <c r="C5762" s="1"/>
      <c r="D5762" s="1"/>
      <c r="E5762" s="1"/>
      <c r="F5762" s="1"/>
    </row>
    <row r="5763" spans="2:6" x14ac:dyDescent="0.25">
      <c r="B5763" s="1"/>
      <c r="C5763" s="1"/>
      <c r="D5763" s="1"/>
      <c r="E5763" s="1"/>
      <c r="F5763" s="1"/>
    </row>
    <row r="5764" spans="2:6" x14ac:dyDescent="0.25">
      <c r="B5764" s="1"/>
      <c r="C5764" s="1"/>
      <c r="D5764" s="1"/>
      <c r="E5764" s="1"/>
      <c r="F5764" s="1"/>
    </row>
    <row r="5765" spans="2:6" x14ac:dyDescent="0.25">
      <c r="B5765" s="1"/>
      <c r="C5765" s="1"/>
      <c r="D5765" s="1"/>
      <c r="E5765" s="1"/>
      <c r="F5765" s="1"/>
    </row>
    <row r="5766" spans="2:6" x14ac:dyDescent="0.25">
      <c r="B5766" s="1"/>
      <c r="C5766" s="1"/>
      <c r="D5766" s="1"/>
      <c r="E5766" s="1"/>
      <c r="F5766" s="1"/>
    </row>
    <row r="5767" spans="2:6" x14ac:dyDescent="0.25">
      <c r="B5767" s="1"/>
      <c r="C5767" s="1"/>
      <c r="D5767" s="1"/>
      <c r="E5767" s="1"/>
      <c r="F5767" s="1"/>
    </row>
    <row r="5768" spans="2:6" x14ac:dyDescent="0.25">
      <c r="B5768" s="1"/>
      <c r="C5768" s="1"/>
      <c r="D5768" s="1"/>
      <c r="E5768" s="1"/>
      <c r="F5768" s="1"/>
    </row>
    <row r="5769" spans="2:6" x14ac:dyDescent="0.25">
      <c r="B5769" s="1"/>
      <c r="C5769" s="1"/>
      <c r="D5769" s="1"/>
      <c r="E5769" s="1"/>
      <c r="F5769" s="1"/>
    </row>
    <row r="5770" spans="2:6" x14ac:dyDescent="0.25">
      <c r="B5770" s="1"/>
      <c r="C5770" s="1"/>
      <c r="D5770" s="1"/>
      <c r="E5770" s="1"/>
      <c r="F5770" s="1"/>
    </row>
    <row r="5771" spans="2:6" x14ac:dyDescent="0.25">
      <c r="B5771" s="1"/>
      <c r="C5771" s="1"/>
      <c r="D5771" s="1"/>
      <c r="E5771" s="1"/>
      <c r="F5771" s="1"/>
    </row>
    <row r="5772" spans="2:6" x14ac:dyDescent="0.25">
      <c r="B5772" s="1"/>
      <c r="C5772" s="1"/>
      <c r="D5772" s="1"/>
      <c r="E5772" s="1"/>
      <c r="F5772" s="1"/>
    </row>
    <row r="5773" spans="2:6" x14ac:dyDescent="0.25">
      <c r="B5773" s="1"/>
      <c r="C5773" s="1"/>
      <c r="D5773" s="1"/>
      <c r="E5773" s="1"/>
      <c r="F5773" s="1"/>
    </row>
    <row r="5774" spans="2:6" x14ac:dyDescent="0.25">
      <c r="B5774" s="1"/>
      <c r="C5774" s="1"/>
      <c r="D5774" s="1"/>
      <c r="E5774" s="1"/>
      <c r="F5774" s="1"/>
    </row>
    <row r="5775" spans="2:6" x14ac:dyDescent="0.25">
      <c r="B5775" s="1"/>
      <c r="C5775" s="1"/>
      <c r="D5775" s="1"/>
      <c r="E5775" s="1"/>
      <c r="F5775" s="1"/>
    </row>
    <row r="5776" spans="2:6" x14ac:dyDescent="0.25">
      <c r="B5776" s="1"/>
      <c r="C5776" s="1"/>
      <c r="D5776" s="1"/>
      <c r="E5776" s="1"/>
      <c r="F5776" s="1"/>
    </row>
    <row r="5777" spans="2:6" x14ac:dyDescent="0.25">
      <c r="B5777" s="1"/>
      <c r="C5777" s="1"/>
      <c r="D5777" s="1"/>
      <c r="E5777" s="1"/>
      <c r="F5777" s="1"/>
    </row>
    <row r="5778" spans="2:6" x14ac:dyDescent="0.25">
      <c r="B5778" s="1"/>
      <c r="C5778" s="1"/>
      <c r="D5778" s="1"/>
      <c r="E5778" s="1"/>
      <c r="F5778" s="1"/>
    </row>
    <row r="5779" spans="2:6" x14ac:dyDescent="0.25">
      <c r="B5779" s="1"/>
      <c r="C5779" s="1"/>
      <c r="D5779" s="1"/>
      <c r="E5779" s="1"/>
      <c r="F5779" s="1"/>
    </row>
    <row r="5780" spans="2:6" x14ac:dyDescent="0.25">
      <c r="B5780" s="1"/>
      <c r="C5780" s="1"/>
      <c r="D5780" s="1"/>
      <c r="E5780" s="1"/>
      <c r="F5780" s="1"/>
    </row>
    <row r="5781" spans="2:6" x14ac:dyDescent="0.25">
      <c r="B5781" s="1"/>
      <c r="C5781" s="1"/>
      <c r="D5781" s="1"/>
      <c r="E5781" s="1"/>
      <c r="F5781" s="1"/>
    </row>
    <row r="5782" spans="2:6" x14ac:dyDescent="0.25">
      <c r="B5782" s="1"/>
      <c r="C5782" s="1"/>
      <c r="D5782" s="1"/>
      <c r="E5782" s="1"/>
      <c r="F5782" s="1"/>
    </row>
    <row r="5783" spans="2:6" x14ac:dyDescent="0.25">
      <c r="B5783" s="1"/>
      <c r="C5783" s="1"/>
      <c r="D5783" s="1"/>
      <c r="E5783" s="1"/>
      <c r="F5783" s="1"/>
    </row>
    <row r="5784" spans="2:6" x14ac:dyDescent="0.25">
      <c r="B5784" s="1"/>
      <c r="C5784" s="1"/>
      <c r="D5784" s="1"/>
      <c r="E5784" s="1"/>
      <c r="F5784" s="1"/>
    </row>
    <row r="5785" spans="2:6" x14ac:dyDescent="0.25">
      <c r="B5785" s="1"/>
      <c r="C5785" s="1"/>
      <c r="D5785" s="1"/>
      <c r="E5785" s="1"/>
      <c r="F5785" s="1"/>
    </row>
    <row r="5786" spans="2:6" x14ac:dyDescent="0.25">
      <c r="B5786" s="1"/>
      <c r="C5786" s="1"/>
      <c r="D5786" s="1"/>
      <c r="E5786" s="1"/>
      <c r="F5786" s="1"/>
    </row>
    <row r="5787" spans="2:6" x14ac:dyDescent="0.25">
      <c r="B5787" s="1"/>
      <c r="C5787" s="1"/>
      <c r="D5787" s="1"/>
      <c r="E5787" s="1"/>
      <c r="F5787" s="1"/>
    </row>
    <row r="5788" spans="2:6" x14ac:dyDescent="0.25">
      <c r="B5788" s="1"/>
      <c r="C5788" s="1"/>
      <c r="D5788" s="1"/>
      <c r="E5788" s="1"/>
      <c r="F5788" s="1"/>
    </row>
    <row r="5789" spans="2:6" x14ac:dyDescent="0.25">
      <c r="B5789" s="1"/>
      <c r="C5789" s="1"/>
      <c r="D5789" s="1"/>
      <c r="E5789" s="1"/>
      <c r="F5789" s="1"/>
    </row>
    <row r="5790" spans="2:6" x14ac:dyDescent="0.25">
      <c r="B5790" s="1"/>
      <c r="C5790" s="1"/>
      <c r="D5790" s="1"/>
      <c r="E5790" s="1"/>
      <c r="F5790" s="1"/>
    </row>
    <row r="5791" spans="2:6" x14ac:dyDescent="0.25">
      <c r="B5791" s="1"/>
      <c r="C5791" s="1"/>
      <c r="D5791" s="1"/>
      <c r="E5791" s="1"/>
      <c r="F5791" s="1"/>
    </row>
    <row r="5792" spans="2:6" x14ac:dyDescent="0.25">
      <c r="B5792" s="1"/>
      <c r="C5792" s="1"/>
      <c r="D5792" s="1"/>
      <c r="E5792" s="1"/>
      <c r="F5792" s="1"/>
    </row>
    <row r="5793" spans="2:6" x14ac:dyDescent="0.25">
      <c r="B5793" s="1"/>
      <c r="C5793" s="1"/>
      <c r="D5793" s="1"/>
      <c r="E5793" s="1"/>
      <c r="F5793" s="1"/>
    </row>
    <row r="5794" spans="2:6" x14ac:dyDescent="0.25">
      <c r="B5794" s="1"/>
      <c r="C5794" s="1"/>
      <c r="D5794" s="1"/>
      <c r="E5794" s="1"/>
      <c r="F5794" s="1"/>
    </row>
    <row r="5795" spans="2:6" x14ac:dyDescent="0.25">
      <c r="B5795" s="1"/>
      <c r="C5795" s="1"/>
      <c r="D5795" s="1"/>
      <c r="E5795" s="1"/>
      <c r="F5795" s="1"/>
    </row>
    <row r="5796" spans="2:6" x14ac:dyDescent="0.25">
      <c r="B5796" s="1"/>
      <c r="C5796" s="1"/>
      <c r="D5796" s="1"/>
      <c r="E5796" s="1"/>
      <c r="F5796" s="1"/>
    </row>
    <row r="5797" spans="2:6" x14ac:dyDescent="0.25">
      <c r="B5797" s="1"/>
      <c r="C5797" s="1"/>
      <c r="D5797" s="1"/>
      <c r="E5797" s="1"/>
      <c r="F5797" s="1"/>
    </row>
    <row r="5798" spans="2:6" x14ac:dyDescent="0.25">
      <c r="B5798" s="1"/>
      <c r="C5798" s="1"/>
      <c r="D5798" s="1"/>
      <c r="E5798" s="1"/>
      <c r="F5798" s="1"/>
    </row>
    <row r="5799" spans="2:6" x14ac:dyDescent="0.25">
      <c r="B5799" s="1"/>
      <c r="C5799" s="1"/>
      <c r="D5799" s="1"/>
      <c r="E5799" s="1"/>
      <c r="F5799" s="1"/>
    </row>
    <row r="5800" spans="2:6" x14ac:dyDescent="0.25">
      <c r="B5800" s="1"/>
      <c r="C5800" s="1"/>
      <c r="D5800" s="1"/>
      <c r="E5800" s="1"/>
      <c r="F5800" s="1"/>
    </row>
    <row r="5801" spans="2:6" x14ac:dyDescent="0.25">
      <c r="B5801" s="1"/>
      <c r="C5801" s="1"/>
      <c r="D5801" s="1"/>
      <c r="E5801" s="1"/>
      <c r="F5801" s="1"/>
    </row>
    <row r="5802" spans="2:6" x14ac:dyDescent="0.25">
      <c r="B5802" s="1"/>
      <c r="C5802" s="1"/>
      <c r="D5802" s="1"/>
      <c r="E5802" s="1"/>
      <c r="F5802" s="1"/>
    </row>
    <row r="5803" spans="2:6" x14ac:dyDescent="0.25">
      <c r="B5803" s="1"/>
      <c r="C5803" s="1"/>
      <c r="D5803" s="1"/>
      <c r="E5803" s="1"/>
      <c r="F5803" s="1"/>
    </row>
    <row r="5804" spans="2:6" x14ac:dyDescent="0.25">
      <c r="B5804" s="1"/>
      <c r="C5804" s="1"/>
      <c r="D5804" s="1"/>
      <c r="E5804" s="1"/>
      <c r="F5804" s="1"/>
    </row>
    <row r="5805" spans="2:6" x14ac:dyDescent="0.25">
      <c r="B5805" s="1"/>
      <c r="C5805" s="1"/>
      <c r="D5805" s="1"/>
      <c r="E5805" s="1"/>
      <c r="F5805" s="1"/>
    </row>
    <row r="5806" spans="2:6" x14ac:dyDescent="0.25">
      <c r="B5806" s="1"/>
      <c r="C5806" s="1"/>
      <c r="D5806" s="1"/>
      <c r="E5806" s="1"/>
      <c r="F5806" s="1"/>
    </row>
    <row r="5807" spans="2:6" x14ac:dyDescent="0.25">
      <c r="B5807" s="1"/>
      <c r="C5807" s="1"/>
      <c r="D5807" s="1"/>
      <c r="E5807" s="1"/>
      <c r="F5807" s="1"/>
    </row>
    <row r="5808" spans="2:6" x14ac:dyDescent="0.25">
      <c r="B5808" s="1"/>
      <c r="C5808" s="1"/>
      <c r="D5808" s="1"/>
      <c r="E5808" s="1"/>
      <c r="F5808" s="1"/>
    </row>
    <row r="5809" spans="2:6" x14ac:dyDescent="0.25">
      <c r="B5809" s="1"/>
      <c r="C5809" s="1"/>
      <c r="D5809" s="1"/>
      <c r="E5809" s="1"/>
      <c r="F5809" s="1"/>
    </row>
    <row r="5810" spans="2:6" x14ac:dyDescent="0.25">
      <c r="B5810" s="1"/>
      <c r="C5810" s="1"/>
      <c r="D5810" s="1"/>
      <c r="E5810" s="1"/>
      <c r="F5810" s="1"/>
    </row>
    <row r="5811" spans="2:6" x14ac:dyDescent="0.25">
      <c r="B5811" s="1"/>
      <c r="C5811" s="1"/>
      <c r="D5811" s="1"/>
      <c r="E5811" s="1"/>
      <c r="F5811" s="1"/>
    </row>
    <row r="5812" spans="2:6" x14ac:dyDescent="0.25">
      <c r="B5812" s="1"/>
      <c r="C5812" s="1"/>
      <c r="D5812" s="1"/>
      <c r="E5812" s="1"/>
      <c r="F5812" s="1"/>
    </row>
    <row r="5813" spans="2:6" x14ac:dyDescent="0.25">
      <c r="B5813" s="1"/>
      <c r="C5813" s="1"/>
      <c r="D5813" s="1"/>
      <c r="E5813" s="1"/>
      <c r="F5813" s="1"/>
    </row>
    <row r="5814" spans="2:6" x14ac:dyDescent="0.25">
      <c r="B5814" s="1"/>
      <c r="C5814" s="1"/>
      <c r="D5814" s="1"/>
      <c r="E5814" s="1"/>
      <c r="F5814" s="1"/>
    </row>
    <row r="5815" spans="2:6" x14ac:dyDescent="0.25">
      <c r="B5815" s="1"/>
      <c r="C5815" s="1"/>
      <c r="D5815" s="1"/>
      <c r="E5815" s="1"/>
      <c r="F5815" s="1"/>
    </row>
    <row r="5816" spans="2:6" x14ac:dyDescent="0.25">
      <c r="B5816" s="1"/>
      <c r="C5816" s="1"/>
      <c r="D5816" s="1"/>
      <c r="E5816" s="1"/>
      <c r="F5816" s="1"/>
    </row>
    <row r="5817" spans="2:6" x14ac:dyDescent="0.25">
      <c r="B5817" s="1"/>
      <c r="C5817" s="1"/>
      <c r="D5817" s="1"/>
      <c r="E5817" s="1"/>
      <c r="F5817" s="1"/>
    </row>
    <row r="5818" spans="2:6" x14ac:dyDescent="0.25">
      <c r="B5818" s="1"/>
      <c r="C5818" s="1"/>
      <c r="D5818" s="1"/>
      <c r="E5818" s="1"/>
      <c r="F5818" s="1"/>
    </row>
    <row r="5819" spans="2:6" x14ac:dyDescent="0.25">
      <c r="B5819" s="1"/>
      <c r="C5819" s="1"/>
      <c r="D5819" s="1"/>
      <c r="E5819" s="1"/>
      <c r="F5819" s="1"/>
    </row>
    <row r="5820" spans="2:6" x14ac:dyDescent="0.25">
      <c r="B5820" s="1"/>
      <c r="C5820" s="1"/>
      <c r="D5820" s="1"/>
      <c r="E5820" s="1"/>
      <c r="F5820" s="1"/>
    </row>
    <row r="5821" spans="2:6" x14ac:dyDescent="0.25">
      <c r="B5821" s="1"/>
      <c r="C5821" s="1"/>
      <c r="D5821" s="1"/>
      <c r="E5821" s="1"/>
      <c r="F5821" s="1"/>
    </row>
    <row r="5822" spans="2:6" x14ac:dyDescent="0.25">
      <c r="B5822" s="1"/>
      <c r="C5822" s="1"/>
      <c r="D5822" s="1"/>
      <c r="E5822" s="1"/>
      <c r="F5822" s="1"/>
    </row>
    <row r="5823" spans="2:6" x14ac:dyDescent="0.25">
      <c r="B5823" s="1"/>
      <c r="C5823" s="1"/>
      <c r="D5823" s="1"/>
      <c r="E5823" s="1"/>
      <c r="F5823" s="1"/>
    </row>
    <row r="5824" spans="2:6" x14ac:dyDescent="0.25">
      <c r="B5824" s="1"/>
      <c r="C5824" s="1"/>
      <c r="D5824" s="1"/>
      <c r="E5824" s="1"/>
      <c r="F5824" s="1"/>
    </row>
    <row r="5825" spans="2:6" x14ac:dyDescent="0.25">
      <c r="B5825" s="1"/>
      <c r="C5825" s="1"/>
      <c r="D5825" s="1"/>
      <c r="E5825" s="1"/>
      <c r="F5825" s="1"/>
    </row>
    <row r="5826" spans="2:6" x14ac:dyDescent="0.25">
      <c r="B5826" s="1"/>
      <c r="C5826" s="1"/>
      <c r="D5826" s="1"/>
      <c r="E5826" s="1"/>
      <c r="F5826" s="1"/>
    </row>
    <row r="5827" spans="2:6" x14ac:dyDescent="0.25">
      <c r="B5827" s="1"/>
      <c r="C5827" s="1"/>
      <c r="D5827" s="1"/>
      <c r="E5827" s="1"/>
      <c r="F5827" s="1"/>
    </row>
    <row r="5828" spans="2:6" x14ac:dyDescent="0.25">
      <c r="B5828" s="1"/>
      <c r="C5828" s="1"/>
      <c r="D5828" s="1"/>
      <c r="E5828" s="1"/>
      <c r="F5828" s="1"/>
    </row>
    <row r="5829" spans="2:6" x14ac:dyDescent="0.25">
      <c r="B5829" s="1"/>
      <c r="C5829" s="1"/>
      <c r="D5829" s="1"/>
      <c r="E5829" s="1"/>
      <c r="F5829" s="1"/>
    </row>
    <row r="5830" spans="2:6" x14ac:dyDescent="0.25">
      <c r="B5830" s="1"/>
      <c r="C5830" s="1"/>
      <c r="D5830" s="1"/>
      <c r="E5830" s="1"/>
      <c r="F5830" s="1"/>
    </row>
    <row r="5831" spans="2:6" x14ac:dyDescent="0.25">
      <c r="B5831" s="1"/>
      <c r="C5831" s="1"/>
      <c r="D5831" s="1"/>
      <c r="E5831" s="1"/>
      <c r="F5831" s="1"/>
    </row>
    <row r="5832" spans="2:6" x14ac:dyDescent="0.25">
      <c r="B5832" s="1"/>
      <c r="C5832" s="1"/>
      <c r="D5832" s="1"/>
      <c r="E5832" s="1"/>
      <c r="F5832" s="1"/>
    </row>
    <row r="5833" spans="2:6" x14ac:dyDescent="0.25">
      <c r="B5833" s="1"/>
      <c r="C5833" s="1"/>
      <c r="D5833" s="1"/>
      <c r="E5833" s="1"/>
      <c r="F5833" s="1"/>
    </row>
    <row r="5834" spans="2:6" x14ac:dyDescent="0.25">
      <c r="B5834" s="1"/>
      <c r="C5834" s="1"/>
      <c r="D5834" s="1"/>
      <c r="E5834" s="1"/>
      <c r="F5834" s="1"/>
    </row>
    <row r="5835" spans="2:6" x14ac:dyDescent="0.25">
      <c r="B5835" s="1"/>
      <c r="C5835" s="1"/>
      <c r="D5835" s="1"/>
      <c r="E5835" s="1"/>
      <c r="F5835" s="1"/>
    </row>
    <row r="5836" spans="2:6" x14ac:dyDescent="0.25">
      <c r="B5836" s="1"/>
      <c r="C5836" s="1"/>
      <c r="D5836" s="1"/>
      <c r="E5836" s="1"/>
      <c r="F5836" s="1"/>
    </row>
    <row r="5837" spans="2:6" x14ac:dyDescent="0.25">
      <c r="B5837" s="1"/>
      <c r="C5837" s="1"/>
      <c r="D5837" s="1"/>
      <c r="E5837" s="1"/>
      <c r="F5837" s="1"/>
    </row>
    <row r="5838" spans="2:6" x14ac:dyDescent="0.25">
      <c r="B5838" s="1"/>
      <c r="C5838" s="1"/>
      <c r="D5838" s="1"/>
      <c r="E5838" s="1"/>
      <c r="F5838" s="1"/>
    </row>
    <row r="5839" spans="2:6" x14ac:dyDescent="0.25">
      <c r="B5839" s="1"/>
      <c r="C5839" s="1"/>
      <c r="D5839" s="1"/>
      <c r="E5839" s="1"/>
      <c r="F5839" s="1"/>
    </row>
    <row r="5840" spans="2:6" x14ac:dyDescent="0.25">
      <c r="B5840" s="1"/>
      <c r="C5840" s="1"/>
      <c r="D5840" s="1"/>
      <c r="E5840" s="1"/>
      <c r="F5840" s="1"/>
    </row>
    <row r="5841" spans="2:6" x14ac:dyDescent="0.25">
      <c r="B5841" s="1"/>
      <c r="C5841" s="1"/>
      <c r="D5841" s="1"/>
      <c r="E5841" s="1"/>
      <c r="F5841" s="1"/>
    </row>
    <row r="5842" spans="2:6" x14ac:dyDescent="0.25">
      <c r="B5842" s="1"/>
      <c r="C5842" s="1"/>
      <c r="D5842" s="1"/>
      <c r="E5842" s="1"/>
      <c r="F5842" s="1"/>
    </row>
    <row r="5843" spans="2:6" x14ac:dyDescent="0.25">
      <c r="B5843" s="1"/>
      <c r="C5843" s="1"/>
      <c r="D5843" s="1"/>
      <c r="E5843" s="1"/>
      <c r="F5843" s="1"/>
    </row>
    <row r="5844" spans="2:6" x14ac:dyDescent="0.25">
      <c r="B5844" s="1"/>
      <c r="C5844" s="1"/>
      <c r="D5844" s="1"/>
      <c r="E5844" s="1"/>
      <c r="F5844" s="1"/>
    </row>
    <row r="5845" spans="2:6" x14ac:dyDescent="0.25">
      <c r="B5845" s="1"/>
      <c r="C5845" s="1"/>
      <c r="D5845" s="1"/>
      <c r="E5845" s="1"/>
      <c r="F5845" s="1"/>
    </row>
    <row r="5846" spans="2:6" x14ac:dyDescent="0.25">
      <c r="B5846" s="1"/>
      <c r="C5846" s="1"/>
      <c r="D5846" s="1"/>
      <c r="E5846" s="1"/>
      <c r="F5846" s="1"/>
    </row>
    <row r="5847" spans="2:6" x14ac:dyDescent="0.25">
      <c r="B5847" s="1"/>
      <c r="C5847" s="1"/>
      <c r="D5847" s="1"/>
      <c r="E5847" s="1"/>
      <c r="F5847" s="1"/>
    </row>
    <row r="5848" spans="2:6" x14ac:dyDescent="0.25">
      <c r="B5848" s="1"/>
      <c r="C5848" s="1"/>
      <c r="D5848" s="1"/>
      <c r="E5848" s="1"/>
      <c r="F5848" s="1"/>
    </row>
    <row r="5849" spans="2:6" x14ac:dyDescent="0.25">
      <c r="B5849" s="1"/>
      <c r="C5849" s="1"/>
      <c r="D5849" s="1"/>
      <c r="E5849" s="1"/>
      <c r="F5849" s="1"/>
    </row>
    <row r="5850" spans="2:6" x14ac:dyDescent="0.25">
      <c r="B5850" s="1"/>
      <c r="C5850" s="1"/>
      <c r="D5850" s="1"/>
      <c r="E5850" s="1"/>
      <c r="F5850" s="1"/>
    </row>
    <row r="5851" spans="2:6" x14ac:dyDescent="0.25">
      <c r="B5851" s="1"/>
      <c r="C5851" s="1"/>
      <c r="D5851" s="1"/>
      <c r="E5851" s="1"/>
      <c r="F5851" s="1"/>
    </row>
    <row r="5852" spans="2:6" x14ac:dyDescent="0.25">
      <c r="B5852" s="1"/>
      <c r="C5852" s="1"/>
      <c r="D5852" s="1"/>
      <c r="E5852" s="1"/>
      <c r="F5852" s="1"/>
    </row>
    <row r="5853" spans="2:6" x14ac:dyDescent="0.25">
      <c r="B5853" s="1"/>
      <c r="C5853" s="1"/>
      <c r="D5853" s="1"/>
      <c r="E5853" s="1"/>
      <c r="F5853" s="1"/>
    </row>
    <row r="5854" spans="2:6" x14ac:dyDescent="0.25">
      <c r="B5854" s="1"/>
      <c r="C5854" s="1"/>
      <c r="D5854" s="1"/>
      <c r="E5854" s="1"/>
      <c r="F5854" s="1"/>
    </row>
    <row r="5855" spans="2:6" x14ac:dyDescent="0.25">
      <c r="B5855" s="1"/>
      <c r="C5855" s="1"/>
      <c r="D5855" s="1"/>
      <c r="E5855" s="1"/>
      <c r="F5855" s="1"/>
    </row>
    <row r="5856" spans="2:6" x14ac:dyDescent="0.25">
      <c r="B5856" s="1"/>
      <c r="C5856" s="1"/>
      <c r="D5856" s="1"/>
      <c r="E5856" s="1"/>
      <c r="F5856" s="1"/>
    </row>
    <row r="5857" spans="2:6" x14ac:dyDescent="0.25">
      <c r="B5857" s="1"/>
      <c r="C5857" s="1"/>
      <c r="D5857" s="1"/>
      <c r="E5857" s="1"/>
      <c r="F5857" s="1"/>
    </row>
    <row r="5858" spans="2:6" x14ac:dyDescent="0.25">
      <c r="B5858" s="1"/>
      <c r="C5858" s="1"/>
      <c r="D5858" s="1"/>
      <c r="E5858" s="1"/>
      <c r="F5858" s="1"/>
    </row>
    <row r="5859" spans="2:6" x14ac:dyDescent="0.25">
      <c r="B5859" s="1"/>
      <c r="C5859" s="1"/>
      <c r="D5859" s="1"/>
      <c r="E5859" s="1"/>
      <c r="F5859" s="1"/>
    </row>
    <row r="5860" spans="2:6" x14ac:dyDescent="0.25">
      <c r="B5860" s="1"/>
      <c r="C5860" s="1"/>
      <c r="D5860" s="1"/>
      <c r="E5860" s="1"/>
      <c r="F5860" s="1"/>
    </row>
    <row r="5861" spans="2:6" x14ac:dyDescent="0.25">
      <c r="B5861" s="1"/>
      <c r="C5861" s="1"/>
      <c r="D5861" s="1"/>
      <c r="E5861" s="1"/>
      <c r="F5861" s="1"/>
    </row>
    <row r="5862" spans="2:6" x14ac:dyDescent="0.25">
      <c r="B5862" s="1"/>
      <c r="C5862" s="1"/>
      <c r="D5862" s="1"/>
      <c r="E5862" s="1"/>
      <c r="F5862" s="1"/>
    </row>
    <row r="5863" spans="2:6" x14ac:dyDescent="0.25">
      <c r="B5863" s="1"/>
      <c r="C5863" s="1"/>
      <c r="D5863" s="1"/>
      <c r="E5863" s="1"/>
      <c r="F5863" s="1"/>
    </row>
    <row r="5864" spans="2:6" x14ac:dyDescent="0.25">
      <c r="B5864" s="1"/>
      <c r="C5864" s="1"/>
      <c r="D5864" s="1"/>
      <c r="E5864" s="1"/>
      <c r="F5864" s="1"/>
    </row>
    <row r="5865" spans="2:6" x14ac:dyDescent="0.25">
      <c r="B5865" s="1"/>
      <c r="C5865" s="1"/>
      <c r="D5865" s="1"/>
      <c r="E5865" s="1"/>
      <c r="F5865" s="1"/>
    </row>
    <row r="5866" spans="2:6" x14ac:dyDescent="0.25">
      <c r="B5866" s="1"/>
      <c r="C5866" s="1"/>
      <c r="D5866" s="1"/>
      <c r="E5866" s="1"/>
      <c r="F5866" s="1"/>
    </row>
    <row r="5867" spans="2:6" x14ac:dyDescent="0.25">
      <c r="B5867" s="1"/>
      <c r="C5867" s="1"/>
      <c r="D5867" s="1"/>
      <c r="E5867" s="1"/>
      <c r="F5867" s="1"/>
    </row>
    <row r="5868" spans="2:6" x14ac:dyDescent="0.25">
      <c r="B5868" s="1"/>
      <c r="C5868" s="1"/>
      <c r="D5868" s="1"/>
      <c r="E5868" s="1"/>
      <c r="F5868" s="1"/>
    </row>
    <row r="5869" spans="2:6" x14ac:dyDescent="0.25">
      <c r="B5869" s="1"/>
      <c r="C5869" s="1"/>
      <c r="D5869" s="1"/>
      <c r="E5869" s="1"/>
      <c r="F5869" s="1"/>
    </row>
    <row r="5870" spans="2:6" x14ac:dyDescent="0.25">
      <c r="B5870" s="1"/>
      <c r="C5870" s="1"/>
      <c r="D5870" s="1"/>
      <c r="E5870" s="1"/>
      <c r="F5870" s="1"/>
    </row>
    <row r="5871" spans="2:6" x14ac:dyDescent="0.25">
      <c r="B5871" s="1"/>
      <c r="C5871" s="1"/>
      <c r="D5871" s="1"/>
      <c r="E5871" s="1"/>
      <c r="F5871" s="1"/>
    </row>
    <row r="5872" spans="2:6" x14ac:dyDescent="0.25">
      <c r="B5872" s="1"/>
      <c r="C5872" s="1"/>
      <c r="D5872" s="1"/>
      <c r="E5872" s="1"/>
      <c r="F5872" s="1"/>
    </row>
    <row r="5873" spans="2:6" x14ac:dyDescent="0.25">
      <c r="B5873" s="1"/>
      <c r="C5873" s="1"/>
      <c r="D5873" s="1"/>
      <c r="E5873" s="1"/>
      <c r="F5873" s="1"/>
    </row>
    <row r="5874" spans="2:6" x14ac:dyDescent="0.25">
      <c r="B5874" s="1"/>
      <c r="C5874" s="1"/>
      <c r="D5874" s="1"/>
      <c r="E5874" s="1"/>
      <c r="F5874" s="1"/>
    </row>
    <row r="5875" spans="2:6" x14ac:dyDescent="0.25">
      <c r="B5875" s="1"/>
      <c r="C5875" s="1"/>
      <c r="D5875" s="1"/>
      <c r="E5875" s="1"/>
      <c r="F5875" s="1"/>
    </row>
    <row r="5876" spans="2:6" x14ac:dyDescent="0.25">
      <c r="B5876" s="1"/>
      <c r="C5876" s="1"/>
      <c r="D5876" s="1"/>
      <c r="E5876" s="1"/>
      <c r="F5876" s="1"/>
    </row>
    <row r="5877" spans="2:6" x14ac:dyDescent="0.25">
      <c r="B5877" s="1"/>
      <c r="C5877" s="1"/>
      <c r="D5877" s="1"/>
      <c r="E5877" s="1"/>
      <c r="F5877" s="1"/>
    </row>
    <row r="5878" spans="2:6" x14ac:dyDescent="0.25">
      <c r="B5878" s="1"/>
      <c r="C5878" s="1"/>
      <c r="D5878" s="1"/>
      <c r="E5878" s="1"/>
      <c r="F5878" s="1"/>
    </row>
    <row r="5879" spans="2:6" x14ac:dyDescent="0.25">
      <c r="B5879" s="1"/>
      <c r="C5879" s="1"/>
      <c r="D5879" s="1"/>
      <c r="E5879" s="1"/>
      <c r="F5879" s="1"/>
    </row>
    <row r="5880" spans="2:6" x14ac:dyDescent="0.25">
      <c r="B5880" s="1"/>
      <c r="C5880" s="1"/>
      <c r="D5880" s="1"/>
      <c r="E5880" s="1"/>
      <c r="F5880" s="1"/>
    </row>
    <row r="5881" spans="2:6" x14ac:dyDescent="0.25">
      <c r="B5881" s="1"/>
      <c r="C5881" s="1"/>
      <c r="D5881" s="1"/>
      <c r="E5881" s="1"/>
      <c r="F5881" s="1"/>
    </row>
    <row r="5882" spans="2:6" x14ac:dyDescent="0.25">
      <c r="B5882" s="1"/>
      <c r="C5882" s="1"/>
      <c r="D5882" s="1"/>
      <c r="E5882" s="1"/>
      <c r="F5882" s="1"/>
    </row>
    <row r="5883" spans="2:6" x14ac:dyDescent="0.25">
      <c r="B5883" s="1"/>
      <c r="C5883" s="1"/>
      <c r="D5883" s="1"/>
      <c r="E5883" s="1"/>
      <c r="F5883" s="1"/>
    </row>
    <row r="5884" spans="2:6" x14ac:dyDescent="0.25">
      <c r="B5884" s="1"/>
      <c r="C5884" s="1"/>
      <c r="D5884" s="1"/>
      <c r="E5884" s="1"/>
      <c r="F5884" s="1"/>
    </row>
    <row r="5885" spans="2:6" x14ac:dyDescent="0.25">
      <c r="B5885" s="1"/>
      <c r="C5885" s="1"/>
      <c r="D5885" s="1"/>
      <c r="E5885" s="1"/>
      <c r="F5885" s="1"/>
    </row>
    <row r="5886" spans="2:6" x14ac:dyDescent="0.25">
      <c r="B5886" s="1"/>
      <c r="C5886" s="1"/>
      <c r="D5886" s="1"/>
      <c r="E5886" s="1"/>
      <c r="F5886" s="1"/>
    </row>
    <row r="5887" spans="2:6" x14ac:dyDescent="0.25">
      <c r="B5887" s="1"/>
      <c r="C5887" s="1"/>
      <c r="D5887" s="1"/>
      <c r="E5887" s="1"/>
      <c r="F5887" s="1"/>
    </row>
    <row r="5888" spans="2:6" x14ac:dyDescent="0.25">
      <c r="B5888" s="1"/>
      <c r="C5888" s="1"/>
      <c r="D5888" s="1"/>
      <c r="E5888" s="1"/>
      <c r="F5888" s="1"/>
    </row>
    <row r="5889" spans="2:6" x14ac:dyDescent="0.25">
      <c r="B5889" s="1"/>
      <c r="C5889" s="1"/>
      <c r="D5889" s="1"/>
      <c r="E5889" s="1"/>
      <c r="F5889" s="1"/>
    </row>
    <row r="5890" spans="2:6" x14ac:dyDescent="0.25">
      <c r="B5890" s="1"/>
      <c r="C5890" s="1"/>
      <c r="D5890" s="1"/>
      <c r="E5890" s="1"/>
      <c r="F5890" s="1"/>
    </row>
    <row r="5891" spans="2:6" x14ac:dyDescent="0.25">
      <c r="B5891" s="1"/>
      <c r="C5891" s="1"/>
      <c r="D5891" s="1"/>
      <c r="E5891" s="1"/>
      <c r="F5891" s="1"/>
    </row>
    <row r="5892" spans="2:6" x14ac:dyDescent="0.25">
      <c r="B5892" s="1"/>
      <c r="C5892" s="1"/>
      <c r="D5892" s="1"/>
      <c r="E5892" s="1"/>
      <c r="F5892" s="1"/>
    </row>
    <row r="5893" spans="2:6" x14ac:dyDescent="0.25">
      <c r="B5893" s="1"/>
      <c r="C5893" s="1"/>
      <c r="D5893" s="1"/>
      <c r="E5893" s="1"/>
      <c r="F5893" s="1"/>
    </row>
    <row r="5894" spans="2:6" x14ac:dyDescent="0.25">
      <c r="B5894" s="1"/>
      <c r="C5894" s="1"/>
      <c r="D5894" s="1"/>
      <c r="E5894" s="1"/>
      <c r="F5894" s="1"/>
    </row>
    <row r="5895" spans="2:6" x14ac:dyDescent="0.25">
      <c r="B5895" s="1"/>
      <c r="C5895" s="1"/>
      <c r="D5895" s="1"/>
      <c r="E5895" s="1"/>
      <c r="F5895" s="1"/>
    </row>
    <row r="5896" spans="2:6" x14ac:dyDescent="0.25">
      <c r="B5896" s="1"/>
      <c r="C5896" s="1"/>
      <c r="D5896" s="1"/>
      <c r="E5896" s="1"/>
      <c r="F5896" s="1"/>
    </row>
    <row r="5897" spans="2:6" x14ac:dyDescent="0.25">
      <c r="B5897" s="1"/>
      <c r="C5897" s="1"/>
      <c r="D5897" s="1"/>
      <c r="E5897" s="1"/>
      <c r="F5897" s="1"/>
    </row>
    <row r="5898" spans="2:6" x14ac:dyDescent="0.25">
      <c r="B5898" s="1"/>
      <c r="C5898" s="1"/>
      <c r="D5898" s="1"/>
      <c r="E5898" s="1"/>
      <c r="F5898" s="1"/>
    </row>
    <row r="5899" spans="2:6" x14ac:dyDescent="0.25">
      <c r="B5899" s="1"/>
      <c r="C5899" s="1"/>
      <c r="D5899" s="1"/>
      <c r="E5899" s="1"/>
      <c r="F5899" s="1"/>
    </row>
    <row r="5900" spans="2:6" x14ac:dyDescent="0.25">
      <c r="B5900" s="1"/>
      <c r="C5900" s="1"/>
      <c r="D5900" s="1"/>
      <c r="E5900" s="1"/>
      <c r="F5900" s="1"/>
    </row>
    <row r="5901" spans="2:6" x14ac:dyDescent="0.25">
      <c r="B5901" s="1"/>
      <c r="C5901" s="1"/>
      <c r="D5901" s="1"/>
      <c r="E5901" s="1"/>
      <c r="F5901" s="1"/>
    </row>
    <row r="5902" spans="2:6" x14ac:dyDescent="0.25">
      <c r="B5902" s="1"/>
      <c r="C5902" s="1"/>
      <c r="D5902" s="1"/>
      <c r="E5902" s="1"/>
      <c r="F5902" s="1"/>
    </row>
    <row r="5903" spans="2:6" x14ac:dyDescent="0.25">
      <c r="B5903" s="1"/>
      <c r="C5903" s="1"/>
      <c r="D5903" s="1"/>
      <c r="E5903" s="1"/>
      <c r="F5903" s="1"/>
    </row>
    <row r="5904" spans="2:6" x14ac:dyDescent="0.25">
      <c r="B5904" s="1"/>
      <c r="C5904" s="1"/>
      <c r="D5904" s="1"/>
      <c r="E5904" s="1"/>
      <c r="F5904" s="1"/>
    </row>
    <row r="5905" spans="2:6" x14ac:dyDescent="0.25">
      <c r="B5905" s="1"/>
      <c r="C5905" s="1"/>
      <c r="D5905" s="1"/>
      <c r="E5905" s="1"/>
      <c r="F5905" s="1"/>
    </row>
    <row r="5906" spans="2:6" x14ac:dyDescent="0.25">
      <c r="B5906" s="1"/>
      <c r="C5906" s="1"/>
      <c r="D5906" s="1"/>
      <c r="E5906" s="1"/>
      <c r="F5906" s="1"/>
    </row>
    <row r="5907" spans="2:6" x14ac:dyDescent="0.25">
      <c r="B5907" s="1"/>
      <c r="C5907" s="1"/>
      <c r="D5907" s="1"/>
      <c r="E5907" s="1"/>
      <c r="F5907" s="1"/>
    </row>
    <row r="5908" spans="2:6" x14ac:dyDescent="0.25">
      <c r="B5908" s="1"/>
      <c r="C5908" s="1"/>
      <c r="D5908" s="1"/>
      <c r="E5908" s="1"/>
      <c r="F5908" s="1"/>
    </row>
    <row r="5909" spans="2:6" x14ac:dyDescent="0.25">
      <c r="B5909" s="1"/>
      <c r="C5909" s="1"/>
      <c r="D5909" s="1"/>
      <c r="E5909" s="1"/>
      <c r="F5909" s="1"/>
    </row>
    <row r="5910" spans="2:6" x14ac:dyDescent="0.25">
      <c r="B5910" s="1"/>
      <c r="C5910" s="1"/>
      <c r="D5910" s="1"/>
      <c r="E5910" s="1"/>
      <c r="F5910" s="1"/>
    </row>
    <row r="5911" spans="2:6" x14ac:dyDescent="0.25">
      <c r="B5911" s="1"/>
      <c r="C5911" s="1"/>
      <c r="D5911" s="1"/>
      <c r="E5911" s="1"/>
      <c r="F5911" s="1"/>
    </row>
    <row r="5912" spans="2:6" x14ac:dyDescent="0.25">
      <c r="B5912" s="1"/>
      <c r="C5912" s="1"/>
      <c r="D5912" s="1"/>
      <c r="E5912" s="1"/>
      <c r="F5912" s="1"/>
    </row>
    <row r="5913" spans="2:6" x14ac:dyDescent="0.25">
      <c r="B5913" s="1"/>
      <c r="C5913" s="1"/>
      <c r="D5913" s="1"/>
      <c r="E5913" s="1"/>
      <c r="F5913" s="1"/>
    </row>
    <row r="5914" spans="2:6" x14ac:dyDescent="0.25">
      <c r="B5914" s="1"/>
      <c r="C5914" s="1"/>
      <c r="D5914" s="1"/>
      <c r="E5914" s="1"/>
      <c r="F5914" s="1"/>
    </row>
    <row r="5915" spans="2:6" x14ac:dyDescent="0.25">
      <c r="B5915" s="1"/>
      <c r="C5915" s="1"/>
      <c r="D5915" s="1"/>
      <c r="E5915" s="1"/>
      <c r="F5915" s="1"/>
    </row>
    <row r="5916" spans="2:6" x14ac:dyDescent="0.25">
      <c r="B5916" s="1"/>
      <c r="C5916" s="1"/>
      <c r="D5916" s="1"/>
      <c r="E5916" s="1"/>
      <c r="F5916" s="1"/>
    </row>
    <row r="5917" spans="2:6" x14ac:dyDescent="0.25">
      <c r="B5917" s="1"/>
      <c r="C5917" s="1"/>
      <c r="D5917" s="1"/>
      <c r="E5917" s="1"/>
      <c r="F5917" s="1"/>
    </row>
    <row r="5918" spans="2:6" x14ac:dyDescent="0.25">
      <c r="B5918" s="1"/>
      <c r="C5918" s="1"/>
      <c r="D5918" s="1"/>
      <c r="E5918" s="1"/>
      <c r="F5918" s="1"/>
    </row>
    <row r="5919" spans="2:6" x14ac:dyDescent="0.25">
      <c r="B5919" s="1"/>
      <c r="C5919" s="1"/>
      <c r="D5919" s="1"/>
      <c r="E5919" s="1"/>
      <c r="F5919" s="1"/>
    </row>
    <row r="5920" spans="2:6" x14ac:dyDescent="0.25">
      <c r="B5920" s="1"/>
      <c r="C5920" s="1"/>
      <c r="D5920" s="1"/>
      <c r="E5920" s="1"/>
      <c r="F5920" s="1"/>
    </row>
    <row r="5921" spans="2:6" x14ac:dyDescent="0.25">
      <c r="B5921" s="1"/>
      <c r="C5921" s="1"/>
      <c r="D5921" s="1"/>
      <c r="E5921" s="1"/>
      <c r="F5921" s="1"/>
    </row>
    <row r="5922" spans="2:6" x14ac:dyDescent="0.25">
      <c r="B5922" s="1"/>
      <c r="C5922" s="1"/>
      <c r="D5922" s="1"/>
      <c r="E5922" s="1"/>
      <c r="F5922" s="1"/>
    </row>
    <row r="5923" spans="2:6" x14ac:dyDescent="0.25">
      <c r="B5923" s="1"/>
      <c r="C5923" s="1"/>
      <c r="D5923" s="1"/>
      <c r="E5923" s="1"/>
      <c r="F5923" s="1"/>
    </row>
    <row r="5924" spans="2:6" x14ac:dyDescent="0.25">
      <c r="B5924" s="1"/>
      <c r="C5924" s="1"/>
      <c r="D5924" s="1"/>
      <c r="E5924" s="1"/>
      <c r="F5924" s="1"/>
    </row>
    <row r="5925" spans="2:6" x14ac:dyDescent="0.25">
      <c r="B5925" s="1"/>
      <c r="C5925" s="1"/>
      <c r="D5925" s="1"/>
      <c r="E5925" s="1"/>
      <c r="F5925" s="1"/>
    </row>
    <row r="5926" spans="2:6" x14ac:dyDescent="0.25">
      <c r="B5926" s="1"/>
      <c r="C5926" s="1"/>
      <c r="D5926" s="1"/>
      <c r="E5926" s="1"/>
      <c r="F5926" s="1"/>
    </row>
    <row r="5927" spans="2:6" x14ac:dyDescent="0.25">
      <c r="B5927" s="1"/>
      <c r="C5927" s="1"/>
      <c r="D5927" s="1"/>
      <c r="E5927" s="1"/>
      <c r="F5927" s="1"/>
    </row>
    <row r="5928" spans="2:6" x14ac:dyDescent="0.25">
      <c r="B5928" s="1"/>
      <c r="C5928" s="1"/>
      <c r="D5928" s="1"/>
      <c r="E5928" s="1"/>
      <c r="F5928" s="1"/>
    </row>
    <row r="5929" spans="2:6" x14ac:dyDescent="0.25">
      <c r="B5929" s="1"/>
      <c r="C5929" s="1"/>
      <c r="D5929" s="1"/>
      <c r="E5929" s="1"/>
      <c r="F5929" s="1"/>
    </row>
    <row r="5930" spans="2:6" x14ac:dyDescent="0.25">
      <c r="B5930" s="1"/>
      <c r="C5930" s="1"/>
      <c r="D5930" s="1"/>
      <c r="E5930" s="1"/>
      <c r="F5930" s="1"/>
    </row>
    <row r="5931" spans="2:6" x14ac:dyDescent="0.25">
      <c r="B5931" s="1"/>
      <c r="C5931" s="1"/>
      <c r="D5931" s="1"/>
      <c r="E5931" s="1"/>
      <c r="F5931" s="1"/>
    </row>
    <row r="5932" spans="2:6" x14ac:dyDescent="0.25">
      <c r="B5932" s="1"/>
      <c r="C5932" s="1"/>
      <c r="D5932" s="1"/>
      <c r="E5932" s="1"/>
      <c r="F5932" s="1"/>
    </row>
    <row r="5933" spans="2:6" x14ac:dyDescent="0.25">
      <c r="B5933" s="1"/>
      <c r="C5933" s="1"/>
      <c r="D5933" s="1"/>
      <c r="E5933" s="1"/>
      <c r="F5933" s="1"/>
    </row>
    <row r="5934" spans="2:6" x14ac:dyDescent="0.25">
      <c r="B5934" s="1"/>
      <c r="C5934" s="1"/>
      <c r="D5934" s="1"/>
      <c r="E5934" s="1"/>
      <c r="F5934" s="1"/>
    </row>
    <row r="5935" spans="2:6" x14ac:dyDescent="0.25">
      <c r="B5935" s="1"/>
      <c r="C5935" s="1"/>
      <c r="D5935" s="1"/>
      <c r="E5935" s="1"/>
      <c r="F5935" s="1"/>
    </row>
    <row r="5936" spans="2:6" x14ac:dyDescent="0.25">
      <c r="B5936" s="1"/>
      <c r="C5936" s="1"/>
      <c r="D5936" s="1"/>
      <c r="E5936" s="1"/>
      <c r="F5936" s="1"/>
    </row>
    <row r="5937" spans="2:6" x14ac:dyDescent="0.25">
      <c r="B5937" s="1"/>
      <c r="C5937" s="1"/>
      <c r="D5937" s="1"/>
      <c r="E5937" s="1"/>
      <c r="F5937" s="1"/>
    </row>
    <row r="5938" spans="2:6" x14ac:dyDescent="0.25">
      <c r="B5938" s="1"/>
      <c r="C5938" s="1"/>
      <c r="D5938" s="1"/>
      <c r="E5938" s="1"/>
      <c r="F5938" s="1"/>
    </row>
    <row r="5939" spans="2:6" x14ac:dyDescent="0.25">
      <c r="B5939" s="1"/>
      <c r="C5939" s="1"/>
      <c r="D5939" s="1"/>
      <c r="E5939" s="1"/>
      <c r="F5939" s="1"/>
    </row>
    <row r="5940" spans="2:6" x14ac:dyDescent="0.25">
      <c r="B5940" s="1"/>
      <c r="C5940" s="1"/>
      <c r="D5940" s="1"/>
      <c r="E5940" s="1"/>
      <c r="F5940" s="1"/>
    </row>
    <row r="5941" spans="2:6" x14ac:dyDescent="0.25">
      <c r="B5941" s="1"/>
      <c r="C5941" s="1"/>
      <c r="D5941" s="1"/>
      <c r="E5941" s="1"/>
      <c r="F5941" s="1"/>
    </row>
    <row r="5942" spans="2:6" x14ac:dyDescent="0.25">
      <c r="B5942" s="1"/>
      <c r="C5942" s="1"/>
      <c r="D5942" s="1"/>
      <c r="E5942" s="1"/>
      <c r="F5942" s="1"/>
    </row>
    <row r="5943" spans="2:6" x14ac:dyDescent="0.25">
      <c r="B5943" s="1"/>
      <c r="C5943" s="1"/>
      <c r="D5943" s="1"/>
      <c r="E5943" s="1"/>
      <c r="F5943" s="1"/>
    </row>
    <row r="5944" spans="2:6" x14ac:dyDescent="0.25">
      <c r="B5944" s="1"/>
      <c r="C5944" s="1"/>
      <c r="D5944" s="1"/>
      <c r="E5944" s="1"/>
      <c r="F5944" s="1"/>
    </row>
    <row r="5945" spans="2:6" x14ac:dyDescent="0.25">
      <c r="B5945" s="1"/>
      <c r="C5945" s="1"/>
      <c r="D5945" s="1"/>
      <c r="E5945" s="1"/>
      <c r="F5945" s="1"/>
    </row>
    <row r="5946" spans="2:6" x14ac:dyDescent="0.25">
      <c r="B5946" s="1"/>
      <c r="C5946" s="1"/>
      <c r="D5946" s="1"/>
      <c r="E5946" s="1"/>
      <c r="F5946" s="1"/>
    </row>
    <row r="5947" spans="2:6" x14ac:dyDescent="0.25">
      <c r="B5947" s="1"/>
      <c r="C5947" s="1"/>
      <c r="D5947" s="1"/>
      <c r="E5947" s="1"/>
      <c r="F5947" s="1"/>
    </row>
    <row r="5948" spans="2:6" x14ac:dyDescent="0.25">
      <c r="B5948" s="1"/>
      <c r="C5948" s="1"/>
      <c r="D5948" s="1"/>
      <c r="E5948" s="1"/>
      <c r="F5948" s="1"/>
    </row>
    <row r="5949" spans="2:6" x14ac:dyDescent="0.25">
      <c r="B5949" s="1"/>
      <c r="C5949" s="1"/>
      <c r="D5949" s="1"/>
      <c r="E5949" s="1"/>
      <c r="F5949" s="1"/>
    </row>
    <row r="5950" spans="2:6" x14ac:dyDescent="0.25">
      <c r="B5950" s="1"/>
      <c r="C5950" s="1"/>
      <c r="D5950" s="1"/>
      <c r="E5950" s="1"/>
      <c r="F5950" s="1"/>
    </row>
    <row r="5951" spans="2:6" x14ac:dyDescent="0.25">
      <c r="B5951" s="1"/>
      <c r="C5951" s="1"/>
      <c r="D5951" s="1"/>
      <c r="E5951" s="1"/>
      <c r="F5951" s="1"/>
    </row>
    <row r="5952" spans="2:6" x14ac:dyDescent="0.25">
      <c r="B5952" s="1"/>
      <c r="C5952" s="1"/>
      <c r="D5952" s="1"/>
      <c r="E5952" s="1"/>
      <c r="F5952" s="1"/>
    </row>
    <row r="5953" spans="2:6" x14ac:dyDescent="0.25">
      <c r="B5953" s="1"/>
      <c r="C5953" s="1"/>
      <c r="D5953" s="1"/>
      <c r="E5953" s="1"/>
      <c r="F5953" s="1"/>
    </row>
    <row r="5954" spans="2:6" x14ac:dyDescent="0.25">
      <c r="B5954" s="1"/>
      <c r="C5954" s="1"/>
      <c r="D5954" s="1"/>
      <c r="E5954" s="1"/>
      <c r="F5954" s="1"/>
    </row>
    <row r="5955" spans="2:6" x14ac:dyDescent="0.25">
      <c r="B5955" s="1"/>
      <c r="C5955" s="1"/>
      <c r="D5955" s="1"/>
      <c r="E5955" s="1"/>
      <c r="F5955" s="1"/>
    </row>
    <row r="5956" spans="2:6" x14ac:dyDescent="0.25">
      <c r="B5956" s="1"/>
      <c r="C5956" s="1"/>
      <c r="D5956" s="1"/>
      <c r="E5956" s="1"/>
      <c r="F5956" s="1"/>
    </row>
    <row r="5957" spans="2:6" x14ac:dyDescent="0.25">
      <c r="B5957" s="1"/>
      <c r="C5957" s="1"/>
      <c r="D5957" s="1"/>
      <c r="E5957" s="1"/>
      <c r="F5957" s="1"/>
    </row>
    <row r="5958" spans="2:6" x14ac:dyDescent="0.25">
      <c r="B5958" s="1"/>
      <c r="C5958" s="1"/>
      <c r="D5958" s="1"/>
      <c r="E5958" s="1"/>
      <c r="F5958" s="1"/>
    </row>
    <row r="5959" spans="2:6" x14ac:dyDescent="0.25">
      <c r="B5959" s="1"/>
      <c r="C5959" s="1"/>
      <c r="D5959" s="1"/>
      <c r="E5959" s="1"/>
      <c r="F5959" s="1"/>
    </row>
    <row r="5960" spans="2:6" x14ac:dyDescent="0.25">
      <c r="B5960" s="1"/>
      <c r="C5960" s="1"/>
      <c r="D5960" s="1"/>
      <c r="E5960" s="1"/>
      <c r="F5960" s="1"/>
    </row>
    <row r="5961" spans="2:6" x14ac:dyDescent="0.25">
      <c r="B5961" s="1"/>
      <c r="C5961" s="1"/>
      <c r="D5961" s="1"/>
      <c r="E5961" s="1"/>
      <c r="F5961" s="1"/>
    </row>
    <row r="5962" spans="2:6" x14ac:dyDescent="0.25">
      <c r="B5962" s="1"/>
      <c r="C5962" s="1"/>
      <c r="D5962" s="1"/>
      <c r="E5962" s="1"/>
      <c r="F5962" s="1"/>
    </row>
    <row r="5963" spans="2:6" x14ac:dyDescent="0.25">
      <c r="B5963" s="1"/>
      <c r="C5963" s="1"/>
      <c r="D5963" s="1"/>
      <c r="E5963" s="1"/>
      <c r="F5963" s="1"/>
    </row>
    <row r="5964" spans="2:6" x14ac:dyDescent="0.25">
      <c r="B5964" s="1"/>
      <c r="C5964" s="1"/>
      <c r="D5964" s="1"/>
      <c r="E5964" s="1"/>
      <c r="F5964" s="1"/>
    </row>
    <row r="5965" spans="2:6" x14ac:dyDescent="0.25">
      <c r="B5965" s="1"/>
      <c r="C5965" s="1"/>
      <c r="D5965" s="1"/>
      <c r="E5965" s="1"/>
      <c r="F5965" s="1"/>
    </row>
    <row r="5966" spans="2:6" x14ac:dyDescent="0.25">
      <c r="B5966" s="1"/>
      <c r="C5966" s="1"/>
      <c r="D5966" s="1"/>
      <c r="E5966" s="1"/>
      <c r="F5966" s="1"/>
    </row>
    <row r="5967" spans="2:6" x14ac:dyDescent="0.25">
      <c r="B5967" s="1"/>
      <c r="C5967" s="1"/>
      <c r="D5967" s="1"/>
      <c r="E5967" s="1"/>
      <c r="F5967" s="1"/>
    </row>
    <row r="5968" spans="2:6" x14ac:dyDescent="0.25">
      <c r="B5968" s="1"/>
      <c r="C5968" s="1"/>
      <c r="D5968" s="1"/>
      <c r="E5968" s="1"/>
      <c r="F5968" s="1"/>
    </row>
    <row r="5969" spans="2:6" x14ac:dyDescent="0.25">
      <c r="B5969" s="1"/>
      <c r="C5969" s="1"/>
      <c r="D5969" s="1"/>
      <c r="E5969" s="1"/>
      <c r="F5969" s="1"/>
    </row>
    <row r="5970" spans="2:6" x14ac:dyDescent="0.25">
      <c r="B5970" s="1"/>
      <c r="C5970" s="1"/>
      <c r="D5970" s="1"/>
      <c r="E5970" s="1"/>
      <c r="F5970" s="1"/>
    </row>
    <row r="5971" spans="2:6" x14ac:dyDescent="0.25">
      <c r="B5971" s="1"/>
      <c r="C5971" s="1"/>
      <c r="D5971" s="1"/>
      <c r="E5971" s="1"/>
      <c r="F5971" s="1"/>
    </row>
    <row r="5972" spans="2:6" x14ac:dyDescent="0.25">
      <c r="B5972" s="1"/>
      <c r="C5972" s="1"/>
      <c r="D5972" s="1"/>
      <c r="E5972" s="1"/>
      <c r="F5972" s="1"/>
    </row>
    <row r="5973" spans="2:6" x14ac:dyDescent="0.25">
      <c r="B5973" s="1"/>
      <c r="C5973" s="1"/>
      <c r="D5973" s="1"/>
      <c r="E5973" s="1"/>
      <c r="F5973" s="1"/>
    </row>
    <row r="5974" spans="2:6" x14ac:dyDescent="0.25">
      <c r="B5974" s="1"/>
      <c r="C5974" s="1"/>
      <c r="D5974" s="1"/>
      <c r="E5974" s="1"/>
      <c r="F5974" s="1"/>
    </row>
    <row r="5975" spans="2:6" x14ac:dyDescent="0.25">
      <c r="B5975" s="1"/>
      <c r="C5975" s="1"/>
      <c r="D5975" s="1"/>
      <c r="E5975" s="1"/>
      <c r="F5975" s="1"/>
    </row>
    <row r="5976" spans="2:6" x14ac:dyDescent="0.25">
      <c r="B5976" s="1"/>
      <c r="C5976" s="1"/>
      <c r="D5976" s="1"/>
      <c r="E5976" s="1"/>
      <c r="F5976" s="1"/>
    </row>
    <row r="5977" spans="2:6" x14ac:dyDescent="0.25">
      <c r="B5977" s="1"/>
      <c r="C5977" s="1"/>
      <c r="D5977" s="1"/>
      <c r="E5977" s="1"/>
      <c r="F5977" s="1"/>
    </row>
    <row r="5978" spans="2:6" x14ac:dyDescent="0.25">
      <c r="B5978" s="1"/>
      <c r="C5978" s="1"/>
      <c r="D5978" s="1"/>
      <c r="E5978" s="1"/>
      <c r="F5978" s="1"/>
    </row>
    <row r="5979" spans="2:6" x14ac:dyDescent="0.25">
      <c r="B5979" s="1"/>
      <c r="C5979" s="1"/>
      <c r="D5979" s="1"/>
      <c r="E5979" s="1"/>
      <c r="F5979" s="1"/>
    </row>
    <row r="5980" spans="2:6" x14ac:dyDescent="0.25">
      <c r="B5980" s="1"/>
      <c r="C5980" s="1"/>
      <c r="D5980" s="1"/>
      <c r="E5980" s="1"/>
      <c r="F5980" s="1"/>
    </row>
    <row r="5981" spans="2:6" x14ac:dyDescent="0.25">
      <c r="B5981" s="1"/>
      <c r="C5981" s="1"/>
      <c r="D5981" s="1"/>
      <c r="E5981" s="1"/>
      <c r="F5981" s="1"/>
    </row>
    <row r="5982" spans="2:6" x14ac:dyDescent="0.25">
      <c r="B5982" s="1"/>
      <c r="C5982" s="1"/>
      <c r="D5982" s="1"/>
      <c r="E5982" s="1"/>
      <c r="F5982" s="1"/>
    </row>
    <row r="5983" spans="2:6" x14ac:dyDescent="0.25">
      <c r="B5983" s="1"/>
      <c r="C5983" s="1"/>
      <c r="D5983" s="1"/>
      <c r="E5983" s="1"/>
      <c r="F5983" s="1"/>
    </row>
    <row r="5984" spans="2:6" x14ac:dyDescent="0.25">
      <c r="B5984" s="1"/>
      <c r="C5984" s="1"/>
      <c r="D5984" s="1"/>
      <c r="E5984" s="1"/>
      <c r="F5984" s="1"/>
    </row>
    <row r="5985" spans="2:6" x14ac:dyDescent="0.25">
      <c r="B5985" s="1"/>
      <c r="C5985" s="1"/>
      <c r="D5985" s="1"/>
      <c r="E5985" s="1"/>
      <c r="F5985" s="1"/>
    </row>
    <row r="5986" spans="2:6" x14ac:dyDescent="0.25">
      <c r="B5986" s="1"/>
      <c r="C5986" s="1"/>
      <c r="D5986" s="1"/>
      <c r="E5986" s="1"/>
      <c r="F5986" s="1"/>
    </row>
    <row r="5987" spans="2:6" x14ac:dyDescent="0.25">
      <c r="B5987" s="1"/>
      <c r="C5987" s="1"/>
      <c r="D5987" s="1"/>
      <c r="E5987" s="1"/>
      <c r="F5987" s="1"/>
    </row>
    <row r="5988" spans="2:6" x14ac:dyDescent="0.25">
      <c r="B5988" s="1"/>
      <c r="C5988" s="1"/>
      <c r="D5988" s="1"/>
      <c r="E5988" s="1"/>
      <c r="F5988" s="1"/>
    </row>
    <row r="5989" spans="2:6" x14ac:dyDescent="0.25">
      <c r="B5989" s="1"/>
      <c r="C5989" s="1"/>
      <c r="D5989" s="1"/>
      <c r="E5989" s="1"/>
      <c r="F5989" s="1"/>
    </row>
    <row r="5990" spans="2:6" x14ac:dyDescent="0.25">
      <c r="B5990" s="1"/>
      <c r="C5990" s="1"/>
      <c r="D5990" s="1"/>
      <c r="E5990" s="1"/>
      <c r="F5990" s="1"/>
    </row>
    <row r="5991" spans="2:6" x14ac:dyDescent="0.25">
      <c r="B5991" s="1"/>
      <c r="C5991" s="1"/>
      <c r="D5991" s="1"/>
      <c r="E5991" s="1"/>
      <c r="F5991" s="1"/>
    </row>
    <row r="5992" spans="2:6" x14ac:dyDescent="0.25">
      <c r="B5992" s="1"/>
      <c r="C5992" s="1"/>
      <c r="D5992" s="1"/>
      <c r="E5992" s="1"/>
      <c r="F5992" s="1"/>
    </row>
    <row r="5993" spans="2:6" x14ac:dyDescent="0.25">
      <c r="B5993" s="1"/>
      <c r="C5993" s="1"/>
      <c r="D5993" s="1"/>
      <c r="E5993" s="1"/>
      <c r="F5993" s="1"/>
    </row>
    <row r="5994" spans="2:6" x14ac:dyDescent="0.25">
      <c r="B5994" s="1"/>
      <c r="C5994" s="1"/>
      <c r="D5994" s="1"/>
      <c r="E5994" s="1"/>
      <c r="F5994" s="1"/>
    </row>
    <row r="5995" spans="2:6" x14ac:dyDescent="0.25">
      <c r="B5995" s="1"/>
      <c r="C5995" s="1"/>
      <c r="D5995" s="1"/>
      <c r="E5995" s="1"/>
      <c r="F5995" s="1"/>
    </row>
    <row r="5996" spans="2:6" x14ac:dyDescent="0.25">
      <c r="B5996" s="1"/>
      <c r="C5996" s="1"/>
      <c r="D5996" s="1"/>
      <c r="E5996" s="1"/>
      <c r="F5996" s="1"/>
    </row>
    <row r="5997" spans="2:6" x14ac:dyDescent="0.25">
      <c r="B5997" s="1"/>
      <c r="C5997" s="1"/>
      <c r="D5997" s="1"/>
      <c r="E5997" s="1"/>
      <c r="F5997" s="1"/>
    </row>
    <row r="5998" spans="2:6" x14ac:dyDescent="0.25">
      <c r="B5998" s="1"/>
      <c r="C5998" s="1"/>
      <c r="D5998" s="1"/>
      <c r="E5998" s="1"/>
      <c r="F5998" s="1"/>
    </row>
    <row r="5999" spans="2:6" x14ac:dyDescent="0.25">
      <c r="B5999" s="1"/>
      <c r="C5999" s="1"/>
      <c r="D5999" s="1"/>
      <c r="E5999" s="1"/>
      <c r="F5999" s="1"/>
    </row>
    <row r="6000" spans="2:6" x14ac:dyDescent="0.25">
      <c r="B6000" s="1"/>
      <c r="C6000" s="1"/>
      <c r="D6000" s="1"/>
      <c r="E6000" s="1"/>
      <c r="F6000" s="1"/>
    </row>
    <row r="6001" spans="2:6" x14ac:dyDescent="0.25">
      <c r="B6001" s="1"/>
      <c r="C6001" s="1"/>
      <c r="D6001" s="1"/>
      <c r="E6001" s="1"/>
      <c r="F6001" s="1"/>
    </row>
    <row r="6002" spans="2:6" x14ac:dyDescent="0.25">
      <c r="B6002" s="1"/>
      <c r="C6002" s="1"/>
      <c r="D6002" s="1"/>
      <c r="E6002" s="1"/>
      <c r="F6002" s="1"/>
    </row>
    <row r="6003" spans="2:6" x14ac:dyDescent="0.25">
      <c r="B6003" s="1"/>
      <c r="C6003" s="1"/>
      <c r="D6003" s="1"/>
      <c r="E6003" s="1"/>
      <c r="F6003" s="1"/>
    </row>
    <row r="6004" spans="2:6" x14ac:dyDescent="0.25">
      <c r="B6004" s="1"/>
      <c r="C6004" s="1"/>
      <c r="D6004" s="1"/>
      <c r="E6004" s="1"/>
      <c r="F6004" s="1"/>
    </row>
    <row r="6005" spans="2:6" x14ac:dyDescent="0.25">
      <c r="B6005" s="1"/>
      <c r="C6005" s="1"/>
      <c r="D6005" s="1"/>
      <c r="E6005" s="1"/>
      <c r="F6005" s="1"/>
    </row>
    <row r="6006" spans="2:6" x14ac:dyDescent="0.25">
      <c r="B6006" s="1"/>
      <c r="C6006" s="1"/>
      <c r="D6006" s="1"/>
      <c r="E6006" s="1"/>
      <c r="F6006" s="1"/>
    </row>
    <row r="6007" spans="2:6" x14ac:dyDescent="0.25">
      <c r="B6007" s="1"/>
      <c r="C6007" s="1"/>
      <c r="D6007" s="1"/>
      <c r="E6007" s="1"/>
      <c r="F6007" s="1"/>
    </row>
    <row r="6008" spans="2:6" x14ac:dyDescent="0.25">
      <c r="B6008" s="1"/>
      <c r="C6008" s="1"/>
      <c r="D6008" s="1"/>
      <c r="E6008" s="1"/>
      <c r="F6008" s="1"/>
    </row>
    <row r="6009" spans="2:6" x14ac:dyDescent="0.25">
      <c r="B6009" s="1"/>
      <c r="C6009" s="1"/>
      <c r="D6009" s="1"/>
      <c r="E6009" s="1"/>
      <c r="F6009" s="1"/>
    </row>
    <row r="6010" spans="2:6" x14ac:dyDescent="0.25">
      <c r="B6010" s="1"/>
      <c r="C6010" s="1"/>
      <c r="D6010" s="1"/>
      <c r="E6010" s="1"/>
      <c r="F6010" s="1"/>
    </row>
    <row r="6011" spans="2:6" x14ac:dyDescent="0.25">
      <c r="B6011" s="1"/>
      <c r="C6011" s="1"/>
      <c r="D6011" s="1"/>
      <c r="E6011" s="1"/>
      <c r="F6011" s="1"/>
    </row>
    <row r="6012" spans="2:6" x14ac:dyDescent="0.25">
      <c r="B6012" s="1"/>
      <c r="C6012" s="1"/>
      <c r="D6012" s="1"/>
      <c r="E6012" s="1"/>
      <c r="F6012" s="1"/>
    </row>
    <row r="6013" spans="2:6" x14ac:dyDescent="0.25">
      <c r="B6013" s="1"/>
      <c r="C6013" s="1"/>
      <c r="D6013" s="1"/>
      <c r="E6013" s="1"/>
      <c r="F6013" s="1"/>
    </row>
    <row r="6014" spans="2:6" x14ac:dyDescent="0.25">
      <c r="B6014" s="1"/>
      <c r="C6014" s="1"/>
      <c r="D6014" s="1"/>
      <c r="E6014" s="1"/>
      <c r="F6014" s="1"/>
    </row>
    <row r="6015" spans="2:6" x14ac:dyDescent="0.25">
      <c r="B6015" s="1"/>
      <c r="C6015" s="1"/>
      <c r="D6015" s="1"/>
      <c r="E6015" s="1"/>
      <c r="F6015" s="1"/>
    </row>
    <row r="6016" spans="2:6" x14ac:dyDescent="0.25">
      <c r="B6016" s="1"/>
      <c r="C6016" s="1"/>
      <c r="D6016" s="1"/>
      <c r="E6016" s="1"/>
      <c r="F6016" s="1"/>
    </row>
    <row r="6017" spans="2:6" x14ac:dyDescent="0.25">
      <c r="B6017" s="1"/>
      <c r="C6017" s="1"/>
      <c r="D6017" s="1"/>
      <c r="E6017" s="1"/>
      <c r="F6017" s="1"/>
    </row>
    <row r="6018" spans="2:6" x14ac:dyDescent="0.25">
      <c r="B6018" s="1"/>
      <c r="C6018" s="1"/>
      <c r="D6018" s="1"/>
      <c r="E6018" s="1"/>
      <c r="F6018" s="1"/>
    </row>
    <row r="6019" spans="2:6" x14ac:dyDescent="0.25">
      <c r="B6019" s="1"/>
      <c r="C6019" s="1"/>
      <c r="D6019" s="1"/>
      <c r="E6019" s="1"/>
      <c r="F6019" s="1"/>
    </row>
    <row r="6020" spans="2:6" x14ac:dyDescent="0.25">
      <c r="B6020" s="1"/>
      <c r="C6020" s="1"/>
      <c r="D6020" s="1"/>
      <c r="E6020" s="1"/>
      <c r="F6020" s="1"/>
    </row>
    <row r="6021" spans="2:6" x14ac:dyDescent="0.25">
      <c r="B6021" s="1"/>
      <c r="C6021" s="1"/>
      <c r="D6021" s="1"/>
      <c r="E6021" s="1"/>
      <c r="F6021" s="1"/>
    </row>
    <row r="6022" spans="2:6" x14ac:dyDescent="0.25">
      <c r="B6022" s="1"/>
      <c r="C6022" s="1"/>
      <c r="D6022" s="1"/>
      <c r="E6022" s="1"/>
      <c r="F6022" s="1"/>
    </row>
    <row r="6023" spans="2:6" x14ac:dyDescent="0.25">
      <c r="B6023" s="1"/>
      <c r="C6023" s="1"/>
      <c r="D6023" s="1"/>
      <c r="E6023" s="1"/>
      <c r="F6023" s="1"/>
    </row>
    <row r="6024" spans="2:6" x14ac:dyDescent="0.25">
      <c r="B6024" s="1"/>
      <c r="C6024" s="1"/>
      <c r="D6024" s="1"/>
      <c r="E6024" s="1"/>
      <c r="F6024" s="1"/>
    </row>
    <row r="6025" spans="2:6" x14ac:dyDescent="0.25">
      <c r="B6025" s="1"/>
      <c r="C6025" s="1"/>
      <c r="D6025" s="1"/>
      <c r="E6025" s="1"/>
      <c r="F6025" s="1"/>
    </row>
    <row r="6026" spans="2:6" x14ac:dyDescent="0.25">
      <c r="B6026" s="1"/>
      <c r="C6026" s="1"/>
      <c r="D6026" s="1"/>
      <c r="E6026" s="1"/>
      <c r="F6026" s="1"/>
    </row>
    <row r="6027" spans="2:6" x14ac:dyDescent="0.25">
      <c r="B6027" s="1"/>
      <c r="C6027" s="1"/>
      <c r="D6027" s="1"/>
      <c r="E6027" s="1"/>
      <c r="F6027" s="1"/>
    </row>
    <row r="6028" spans="2:6" x14ac:dyDescent="0.25">
      <c r="B6028" s="1"/>
      <c r="C6028" s="1"/>
      <c r="D6028" s="1"/>
      <c r="E6028" s="1"/>
      <c r="F6028" s="1"/>
    </row>
    <row r="6029" spans="2:6" x14ac:dyDescent="0.25">
      <c r="B6029" s="1"/>
      <c r="C6029" s="1"/>
      <c r="D6029" s="1"/>
      <c r="E6029" s="1"/>
      <c r="F6029" s="1"/>
    </row>
    <row r="6030" spans="2:6" x14ac:dyDescent="0.25">
      <c r="B6030" s="1"/>
      <c r="C6030" s="1"/>
      <c r="D6030" s="1"/>
      <c r="E6030" s="1"/>
      <c r="F6030" s="1"/>
    </row>
    <row r="6031" spans="2:6" x14ac:dyDescent="0.25">
      <c r="B6031" s="1"/>
      <c r="C6031" s="1"/>
      <c r="D6031" s="1"/>
      <c r="E6031" s="1"/>
      <c r="F6031" s="1"/>
    </row>
    <row r="6032" spans="2:6" x14ac:dyDescent="0.25">
      <c r="B6032" s="1"/>
      <c r="C6032" s="1"/>
      <c r="D6032" s="1"/>
      <c r="E6032" s="1"/>
      <c r="F6032" s="1"/>
    </row>
    <row r="6033" spans="2:6" x14ac:dyDescent="0.25">
      <c r="B6033" s="1"/>
      <c r="C6033" s="1"/>
      <c r="D6033" s="1"/>
      <c r="E6033" s="1"/>
      <c r="F6033" s="1"/>
    </row>
    <row r="6034" spans="2:6" x14ac:dyDescent="0.25">
      <c r="B6034" s="1"/>
      <c r="C6034" s="1"/>
      <c r="D6034" s="1"/>
      <c r="E6034" s="1"/>
      <c r="F6034" s="1"/>
    </row>
    <row r="6035" spans="2:6" x14ac:dyDescent="0.25">
      <c r="B6035" s="1"/>
      <c r="C6035" s="1"/>
      <c r="D6035" s="1"/>
      <c r="E6035" s="1"/>
      <c r="F6035" s="1"/>
    </row>
    <row r="6036" spans="2:6" x14ac:dyDescent="0.25">
      <c r="B6036" s="1"/>
      <c r="C6036" s="1"/>
      <c r="D6036" s="1"/>
      <c r="E6036" s="1"/>
      <c r="F6036" s="1"/>
    </row>
    <row r="6037" spans="2:6" x14ac:dyDescent="0.25">
      <c r="B6037" s="1"/>
      <c r="C6037" s="1"/>
      <c r="D6037" s="1"/>
      <c r="E6037" s="1"/>
      <c r="F6037" s="1"/>
    </row>
    <row r="6038" spans="2:6" x14ac:dyDescent="0.25">
      <c r="B6038" s="1"/>
      <c r="C6038" s="1"/>
      <c r="D6038" s="1"/>
      <c r="E6038" s="1"/>
      <c r="F6038" s="1"/>
    </row>
    <row r="6039" spans="2:6" x14ac:dyDescent="0.25">
      <c r="B6039" s="1"/>
      <c r="C6039" s="1"/>
      <c r="D6039" s="1"/>
      <c r="E6039" s="1"/>
      <c r="F6039" s="1"/>
    </row>
    <row r="6040" spans="2:6" x14ac:dyDescent="0.25">
      <c r="B6040" s="1"/>
      <c r="C6040" s="1"/>
      <c r="D6040" s="1"/>
      <c r="E6040" s="1"/>
      <c r="F6040" s="1"/>
    </row>
    <row r="6041" spans="2:6" x14ac:dyDescent="0.25">
      <c r="B6041" s="1"/>
      <c r="C6041" s="1"/>
      <c r="D6041" s="1"/>
      <c r="E6041" s="1"/>
      <c r="F6041" s="1"/>
    </row>
    <row r="6042" spans="2:6" x14ac:dyDescent="0.25">
      <c r="B6042" s="1"/>
      <c r="C6042" s="1"/>
      <c r="D6042" s="1"/>
      <c r="E6042" s="1"/>
      <c r="F6042" s="1"/>
    </row>
    <row r="6043" spans="2:6" x14ac:dyDescent="0.25">
      <c r="B6043" s="1"/>
      <c r="C6043" s="1"/>
      <c r="D6043" s="1"/>
      <c r="E6043" s="1"/>
      <c r="F6043" s="1"/>
    </row>
    <row r="6044" spans="2:6" x14ac:dyDescent="0.25">
      <c r="B6044" s="1"/>
      <c r="C6044" s="1"/>
      <c r="D6044" s="1"/>
      <c r="E6044" s="1"/>
      <c r="F6044" s="1"/>
    </row>
    <row r="6045" spans="2:6" x14ac:dyDescent="0.25">
      <c r="B6045" s="1"/>
      <c r="C6045" s="1"/>
      <c r="D6045" s="1"/>
      <c r="E6045" s="1"/>
      <c r="F6045" s="1"/>
    </row>
    <row r="6046" spans="2:6" x14ac:dyDescent="0.25">
      <c r="B6046" s="1"/>
      <c r="C6046" s="1"/>
      <c r="D6046" s="1"/>
      <c r="E6046" s="1"/>
      <c r="F6046" s="1"/>
    </row>
    <row r="6047" spans="2:6" x14ac:dyDescent="0.25">
      <c r="B6047" s="1"/>
      <c r="C6047" s="1"/>
      <c r="D6047" s="1"/>
      <c r="E6047" s="1"/>
      <c r="F6047" s="1"/>
    </row>
    <row r="6048" spans="2:6" x14ac:dyDescent="0.25">
      <c r="B6048" s="1"/>
      <c r="C6048" s="1"/>
      <c r="D6048" s="1"/>
      <c r="E6048" s="1"/>
      <c r="F6048" s="1"/>
    </row>
    <row r="6049" spans="2:6" x14ac:dyDescent="0.25">
      <c r="B6049" s="1"/>
      <c r="C6049" s="1"/>
      <c r="D6049" s="1"/>
      <c r="E6049" s="1"/>
      <c r="F6049" s="1"/>
    </row>
    <row r="6050" spans="2:6" x14ac:dyDescent="0.25">
      <c r="B6050" s="1"/>
      <c r="C6050" s="1"/>
      <c r="D6050" s="1"/>
      <c r="E6050" s="1"/>
      <c r="F6050" s="1"/>
    </row>
    <row r="6051" spans="2:6" x14ac:dyDescent="0.25">
      <c r="B6051" s="1"/>
      <c r="C6051" s="1"/>
      <c r="D6051" s="1"/>
      <c r="E6051" s="1"/>
      <c r="F6051" s="1"/>
    </row>
    <row r="6052" spans="2:6" x14ac:dyDescent="0.25">
      <c r="B6052" s="1"/>
      <c r="C6052" s="1"/>
      <c r="D6052" s="1"/>
      <c r="E6052" s="1"/>
      <c r="F6052" s="1"/>
    </row>
    <row r="6053" spans="2:6" x14ac:dyDescent="0.25">
      <c r="B6053" s="1"/>
      <c r="C6053" s="1"/>
      <c r="D6053" s="1"/>
      <c r="E6053" s="1"/>
      <c r="F6053" s="1"/>
    </row>
    <row r="6054" spans="2:6" x14ac:dyDescent="0.25">
      <c r="B6054" s="1"/>
      <c r="C6054" s="1"/>
      <c r="D6054" s="1"/>
      <c r="E6054" s="1"/>
      <c r="F6054" s="1"/>
    </row>
    <row r="6055" spans="2:6" x14ac:dyDescent="0.25">
      <c r="B6055" s="1"/>
      <c r="C6055" s="1"/>
      <c r="D6055" s="1"/>
      <c r="E6055" s="1"/>
      <c r="F6055" s="1"/>
    </row>
    <row r="6056" spans="2:6" x14ac:dyDescent="0.25">
      <c r="B6056" s="1"/>
      <c r="C6056" s="1"/>
      <c r="D6056" s="1"/>
      <c r="E6056" s="1"/>
      <c r="F6056" s="1"/>
    </row>
    <row r="6057" spans="2:6" x14ac:dyDescent="0.25">
      <c r="B6057" s="1"/>
      <c r="C6057" s="1"/>
      <c r="D6057" s="1"/>
      <c r="E6057" s="1"/>
      <c r="F6057" s="1"/>
    </row>
    <row r="6058" spans="2:6" x14ac:dyDescent="0.25">
      <c r="B6058" s="1"/>
      <c r="C6058" s="1"/>
      <c r="D6058" s="1"/>
      <c r="E6058" s="1"/>
      <c r="F6058" s="1"/>
    </row>
    <row r="6059" spans="2:6" x14ac:dyDescent="0.25">
      <c r="B6059" s="1"/>
      <c r="C6059" s="1"/>
      <c r="D6059" s="1"/>
      <c r="E6059" s="1"/>
      <c r="F6059" s="1"/>
    </row>
    <row r="6060" spans="2:6" x14ac:dyDescent="0.25">
      <c r="B6060" s="1"/>
      <c r="C6060" s="1"/>
      <c r="D6060" s="1"/>
      <c r="E6060" s="1"/>
      <c r="F6060" s="1"/>
    </row>
    <row r="6061" spans="2:6" x14ac:dyDescent="0.25">
      <c r="B6061" s="1"/>
      <c r="C6061" s="1"/>
      <c r="D6061" s="1"/>
      <c r="E6061" s="1"/>
      <c r="F6061" s="1"/>
    </row>
    <row r="6062" spans="2:6" x14ac:dyDescent="0.25">
      <c r="B6062" s="1"/>
      <c r="C6062" s="1"/>
      <c r="D6062" s="1"/>
      <c r="E6062" s="1"/>
      <c r="F6062" s="1"/>
    </row>
    <row r="6063" spans="2:6" x14ac:dyDescent="0.25">
      <c r="B6063" s="1"/>
      <c r="C6063" s="1"/>
      <c r="D6063" s="1"/>
      <c r="E6063" s="1"/>
      <c r="F6063" s="1"/>
    </row>
    <row r="6064" spans="2:6" x14ac:dyDescent="0.25">
      <c r="B6064" s="1"/>
      <c r="C6064" s="1"/>
      <c r="D6064" s="1"/>
      <c r="E6064" s="1"/>
      <c r="F6064" s="1"/>
    </row>
    <row r="6065" spans="2:6" x14ac:dyDescent="0.25">
      <c r="B6065" s="1"/>
      <c r="C6065" s="1"/>
      <c r="D6065" s="1"/>
      <c r="E6065" s="1"/>
      <c r="F6065" s="1"/>
    </row>
    <row r="6066" spans="2:6" x14ac:dyDescent="0.25">
      <c r="B6066" s="1"/>
      <c r="C6066" s="1"/>
      <c r="D6066" s="1"/>
      <c r="E6066" s="1"/>
      <c r="F6066" s="1"/>
    </row>
    <row r="6067" spans="2:6" x14ac:dyDescent="0.25">
      <c r="B6067" s="1"/>
      <c r="C6067" s="1"/>
      <c r="D6067" s="1"/>
      <c r="E6067" s="1"/>
      <c r="F6067" s="1"/>
    </row>
    <row r="6068" spans="2:6" x14ac:dyDescent="0.25">
      <c r="B6068" s="1"/>
      <c r="C6068" s="1"/>
      <c r="D6068" s="1"/>
      <c r="E6068" s="1"/>
      <c r="F6068" s="1"/>
    </row>
    <row r="6069" spans="2:6" x14ac:dyDescent="0.25">
      <c r="B6069" s="1"/>
      <c r="C6069" s="1"/>
      <c r="D6069" s="1"/>
      <c r="E6069" s="1"/>
      <c r="F6069" s="1"/>
    </row>
    <row r="6070" spans="2:6" x14ac:dyDescent="0.25">
      <c r="B6070" s="1"/>
      <c r="C6070" s="1"/>
      <c r="D6070" s="1"/>
      <c r="E6070" s="1"/>
      <c r="F6070" s="1"/>
    </row>
    <row r="6071" spans="2:6" x14ac:dyDescent="0.25">
      <c r="B6071" s="1"/>
      <c r="C6071" s="1"/>
      <c r="D6071" s="1"/>
      <c r="E6071" s="1"/>
      <c r="F6071" s="1"/>
    </row>
    <row r="6072" spans="2:6" x14ac:dyDescent="0.25">
      <c r="B6072" s="1"/>
      <c r="C6072" s="1"/>
      <c r="D6072" s="1"/>
      <c r="E6072" s="1"/>
      <c r="F6072" s="1"/>
    </row>
    <row r="6073" spans="2:6" x14ac:dyDescent="0.25">
      <c r="B6073" s="1"/>
      <c r="C6073" s="1"/>
      <c r="D6073" s="1"/>
      <c r="E6073" s="1"/>
      <c r="F6073" s="1"/>
    </row>
    <row r="6074" spans="2:6" x14ac:dyDescent="0.25">
      <c r="B6074" s="1"/>
      <c r="C6074" s="1"/>
      <c r="D6074" s="1"/>
      <c r="E6074" s="1"/>
      <c r="F6074" s="1"/>
    </row>
    <row r="6075" spans="2:6" x14ac:dyDescent="0.25">
      <c r="B6075" s="1"/>
      <c r="C6075" s="1"/>
      <c r="D6075" s="1"/>
      <c r="E6075" s="1"/>
      <c r="F6075" s="1"/>
    </row>
    <row r="6076" spans="2:6" x14ac:dyDescent="0.25">
      <c r="B6076" s="1"/>
      <c r="C6076" s="1"/>
      <c r="D6076" s="1"/>
      <c r="E6076" s="1"/>
      <c r="F6076" s="1"/>
    </row>
    <row r="6077" spans="2:6" x14ac:dyDescent="0.25">
      <c r="B6077" s="1"/>
      <c r="C6077" s="1"/>
      <c r="D6077" s="1"/>
      <c r="E6077" s="1"/>
      <c r="F6077" s="1"/>
    </row>
    <row r="6078" spans="2:6" x14ac:dyDescent="0.25">
      <c r="B6078" s="1"/>
      <c r="C6078" s="1"/>
      <c r="D6078" s="1"/>
      <c r="E6078" s="1"/>
      <c r="F6078" s="1"/>
    </row>
    <row r="6079" spans="2:6" x14ac:dyDescent="0.25">
      <c r="B6079" s="1"/>
      <c r="C6079" s="1"/>
      <c r="D6079" s="1"/>
      <c r="E6079" s="1"/>
      <c r="F6079" s="1"/>
    </row>
    <row r="6080" spans="2:6" x14ac:dyDescent="0.25">
      <c r="B6080" s="1"/>
      <c r="C6080" s="1"/>
      <c r="D6080" s="1"/>
      <c r="E6080" s="1"/>
      <c r="F6080" s="1"/>
    </row>
    <row r="6081" spans="2:6" x14ac:dyDescent="0.25">
      <c r="B6081" s="1"/>
      <c r="C6081" s="1"/>
      <c r="D6081" s="1"/>
      <c r="E6081" s="1"/>
      <c r="F6081" s="1"/>
    </row>
    <row r="6082" spans="2:6" x14ac:dyDescent="0.25">
      <c r="B6082" s="1"/>
      <c r="C6082" s="1"/>
      <c r="D6082" s="1"/>
      <c r="E6082" s="1"/>
      <c r="F6082" s="1"/>
    </row>
    <row r="6083" spans="2:6" x14ac:dyDescent="0.25">
      <c r="B6083" s="1"/>
      <c r="C6083" s="1"/>
      <c r="D6083" s="1"/>
      <c r="E6083" s="1"/>
      <c r="F6083" s="1"/>
    </row>
    <row r="6084" spans="2:6" x14ac:dyDescent="0.25">
      <c r="B6084" s="1"/>
      <c r="C6084" s="1"/>
      <c r="D6084" s="1"/>
      <c r="E6084" s="1"/>
      <c r="F6084" s="1"/>
    </row>
    <row r="6085" spans="2:6" x14ac:dyDescent="0.25">
      <c r="B6085" s="1"/>
      <c r="C6085" s="1"/>
      <c r="D6085" s="1"/>
      <c r="E6085" s="1"/>
      <c r="F6085" s="1"/>
    </row>
    <row r="6086" spans="2:6" x14ac:dyDescent="0.25">
      <c r="B6086" s="1"/>
      <c r="C6086" s="1"/>
      <c r="D6086" s="1"/>
      <c r="E6086" s="1"/>
      <c r="F6086" s="1"/>
    </row>
    <row r="6087" spans="2:6" x14ac:dyDescent="0.25">
      <c r="B6087" s="1"/>
      <c r="C6087" s="1"/>
      <c r="D6087" s="1"/>
      <c r="E6087" s="1"/>
      <c r="F6087" s="1"/>
    </row>
    <row r="6088" spans="2:6" x14ac:dyDescent="0.25">
      <c r="B6088" s="1"/>
      <c r="C6088" s="1"/>
      <c r="D6088" s="1"/>
      <c r="E6088" s="1"/>
      <c r="F6088" s="1"/>
    </row>
    <row r="6089" spans="2:6" x14ac:dyDescent="0.25">
      <c r="B6089" s="1"/>
      <c r="C6089" s="1"/>
      <c r="D6089" s="1"/>
      <c r="E6089" s="1"/>
      <c r="F6089" s="1"/>
    </row>
    <row r="6090" spans="2:6" x14ac:dyDescent="0.25">
      <c r="B6090" s="1"/>
      <c r="C6090" s="1"/>
      <c r="D6090" s="1"/>
      <c r="E6090" s="1"/>
      <c r="F6090" s="1"/>
    </row>
    <row r="6091" spans="2:6" x14ac:dyDescent="0.25">
      <c r="B6091" s="1"/>
      <c r="C6091" s="1"/>
      <c r="D6091" s="1"/>
      <c r="E6091" s="1"/>
      <c r="F6091" s="1"/>
    </row>
    <row r="6092" spans="2:6" x14ac:dyDescent="0.25">
      <c r="B6092" s="1"/>
      <c r="C6092" s="1"/>
      <c r="D6092" s="1"/>
      <c r="E6092" s="1"/>
      <c r="F6092" s="1"/>
    </row>
    <row r="6093" spans="2:6" x14ac:dyDescent="0.25">
      <c r="B6093" s="1"/>
      <c r="C6093" s="1"/>
      <c r="D6093" s="1"/>
      <c r="E6093" s="1"/>
      <c r="F6093" s="1"/>
    </row>
    <row r="6094" spans="2:6" x14ac:dyDescent="0.25">
      <c r="B6094" s="1"/>
      <c r="C6094" s="1"/>
      <c r="D6094" s="1"/>
      <c r="E6094" s="1"/>
      <c r="F6094" s="1"/>
    </row>
    <row r="6095" spans="2:6" x14ac:dyDescent="0.25">
      <c r="B6095" s="1"/>
      <c r="C6095" s="1"/>
      <c r="D6095" s="1"/>
      <c r="E6095" s="1"/>
      <c r="F6095" s="1"/>
    </row>
    <row r="6096" spans="2:6" x14ac:dyDescent="0.25">
      <c r="B6096" s="1"/>
      <c r="C6096" s="1"/>
      <c r="D6096" s="1"/>
      <c r="E6096" s="1"/>
      <c r="F6096" s="1"/>
    </row>
    <row r="6097" spans="2:6" x14ac:dyDescent="0.25">
      <c r="B6097" s="1"/>
      <c r="C6097" s="1"/>
      <c r="D6097" s="1"/>
      <c r="E6097" s="1"/>
      <c r="F6097" s="1"/>
    </row>
    <row r="6098" spans="2:6" x14ac:dyDescent="0.25">
      <c r="B6098" s="1"/>
      <c r="C6098" s="1"/>
      <c r="D6098" s="1"/>
      <c r="E6098" s="1"/>
      <c r="F6098" s="1"/>
    </row>
    <row r="6099" spans="2:6" x14ac:dyDescent="0.25">
      <c r="B6099" s="1"/>
      <c r="C6099" s="1"/>
      <c r="D6099" s="1"/>
      <c r="E6099" s="1"/>
      <c r="F6099" s="1"/>
    </row>
    <row r="6100" spans="2:6" x14ac:dyDescent="0.25">
      <c r="B6100" s="1"/>
      <c r="C6100" s="1"/>
      <c r="D6100" s="1"/>
      <c r="E6100" s="1"/>
      <c r="F6100" s="1"/>
    </row>
    <row r="6101" spans="2:6" x14ac:dyDescent="0.25">
      <c r="B6101" s="1"/>
      <c r="C6101" s="1"/>
      <c r="D6101" s="1"/>
      <c r="E6101" s="1"/>
      <c r="F6101" s="1"/>
    </row>
    <row r="6102" spans="2:6" x14ac:dyDescent="0.25">
      <c r="B6102" s="1"/>
      <c r="C6102" s="1"/>
      <c r="D6102" s="1"/>
      <c r="E6102" s="1"/>
      <c r="F6102" s="1"/>
    </row>
    <row r="6103" spans="2:6" x14ac:dyDescent="0.25">
      <c r="B6103" s="1"/>
      <c r="C6103" s="1"/>
      <c r="D6103" s="1"/>
      <c r="E6103" s="1"/>
      <c r="F6103" s="1"/>
    </row>
    <row r="6104" spans="2:6" x14ac:dyDescent="0.25">
      <c r="B6104" s="1"/>
      <c r="C6104" s="1"/>
      <c r="D6104" s="1"/>
      <c r="E6104" s="1"/>
      <c r="F6104" s="1"/>
    </row>
    <row r="6105" spans="2:6" x14ac:dyDescent="0.25">
      <c r="B6105" s="1"/>
      <c r="C6105" s="1"/>
      <c r="D6105" s="1"/>
      <c r="E6105" s="1"/>
      <c r="F6105" s="1"/>
    </row>
    <row r="6106" spans="2:6" x14ac:dyDescent="0.25">
      <c r="B6106" s="1"/>
      <c r="C6106" s="1"/>
      <c r="D6106" s="1"/>
      <c r="E6106" s="1"/>
      <c r="F6106" s="1"/>
    </row>
    <row r="6107" spans="2:6" x14ac:dyDescent="0.25">
      <c r="B6107" s="1"/>
      <c r="C6107" s="1"/>
      <c r="D6107" s="1"/>
      <c r="E6107" s="1"/>
      <c r="F6107" s="1"/>
    </row>
    <row r="6108" spans="2:6" x14ac:dyDescent="0.25">
      <c r="B6108" s="1"/>
      <c r="C6108" s="1"/>
      <c r="D6108" s="1"/>
      <c r="E6108" s="1"/>
      <c r="F6108" s="1"/>
    </row>
    <row r="6109" spans="2:6" x14ac:dyDescent="0.25">
      <c r="B6109" s="1"/>
      <c r="C6109" s="1"/>
      <c r="D6109" s="1"/>
      <c r="E6109" s="1"/>
      <c r="F6109" s="1"/>
    </row>
    <row r="6110" spans="2:6" x14ac:dyDescent="0.25">
      <c r="B6110" s="1"/>
      <c r="C6110" s="1"/>
      <c r="D6110" s="1"/>
      <c r="E6110" s="1"/>
      <c r="F6110" s="1"/>
    </row>
    <row r="6111" spans="2:6" x14ac:dyDescent="0.25">
      <c r="B6111" s="1"/>
      <c r="C6111" s="1"/>
      <c r="D6111" s="1"/>
      <c r="E6111" s="1"/>
      <c r="F6111" s="1"/>
    </row>
    <row r="6112" spans="2:6" x14ac:dyDescent="0.25">
      <c r="B6112" s="1"/>
      <c r="C6112" s="1"/>
      <c r="D6112" s="1"/>
      <c r="E6112" s="1"/>
      <c r="F6112" s="1"/>
    </row>
    <row r="6113" spans="2:6" x14ac:dyDescent="0.25">
      <c r="B6113" s="1"/>
      <c r="C6113" s="1"/>
      <c r="D6113" s="1"/>
      <c r="E6113" s="1"/>
      <c r="F6113" s="1"/>
    </row>
    <row r="6114" spans="2:6" x14ac:dyDescent="0.25">
      <c r="B6114" s="1"/>
      <c r="C6114" s="1"/>
      <c r="D6114" s="1"/>
      <c r="E6114" s="1"/>
      <c r="F6114" s="1"/>
    </row>
    <row r="6115" spans="2:6" x14ac:dyDescent="0.25">
      <c r="B6115" s="1"/>
      <c r="C6115" s="1"/>
      <c r="D6115" s="1"/>
      <c r="E6115" s="1"/>
      <c r="F6115" s="1"/>
    </row>
    <row r="6116" spans="2:6" x14ac:dyDescent="0.25">
      <c r="B6116" s="1"/>
      <c r="C6116" s="1"/>
      <c r="D6116" s="1"/>
      <c r="E6116" s="1"/>
      <c r="F6116" s="1"/>
    </row>
    <row r="6117" spans="2:6" x14ac:dyDescent="0.25">
      <c r="B6117" s="1"/>
      <c r="C6117" s="1"/>
      <c r="D6117" s="1"/>
      <c r="E6117" s="1"/>
      <c r="F6117" s="1"/>
    </row>
    <row r="6118" spans="2:6" x14ac:dyDescent="0.25">
      <c r="B6118" s="1"/>
      <c r="C6118" s="1"/>
      <c r="D6118" s="1"/>
      <c r="E6118" s="1"/>
      <c r="F6118" s="1"/>
    </row>
    <row r="6119" spans="2:6" x14ac:dyDescent="0.25">
      <c r="B6119" s="1"/>
      <c r="C6119" s="1"/>
      <c r="D6119" s="1"/>
      <c r="E6119" s="1"/>
      <c r="F6119" s="1"/>
    </row>
    <row r="6120" spans="2:6" x14ac:dyDescent="0.25">
      <c r="B6120" s="1"/>
      <c r="C6120" s="1"/>
      <c r="D6120" s="1"/>
      <c r="E6120" s="1"/>
      <c r="F6120" s="1"/>
    </row>
    <row r="6121" spans="2:6" x14ac:dyDescent="0.25">
      <c r="B6121" s="1"/>
      <c r="C6121" s="1"/>
      <c r="D6121" s="1"/>
      <c r="E6121" s="1"/>
      <c r="F6121" s="1"/>
    </row>
    <row r="6122" spans="2:6" x14ac:dyDescent="0.25">
      <c r="B6122" s="1"/>
      <c r="C6122" s="1"/>
      <c r="D6122" s="1"/>
      <c r="E6122" s="1"/>
      <c r="F6122" s="1"/>
    </row>
    <row r="6123" spans="2:6" x14ac:dyDescent="0.25">
      <c r="B6123" s="1"/>
      <c r="C6123" s="1"/>
      <c r="D6123" s="1"/>
      <c r="E6123" s="1"/>
      <c r="F6123" s="1"/>
    </row>
    <row r="6124" spans="2:6" x14ac:dyDescent="0.25">
      <c r="B6124" s="1"/>
      <c r="C6124" s="1"/>
      <c r="D6124" s="1"/>
      <c r="E6124" s="1"/>
      <c r="F6124" s="1"/>
    </row>
    <row r="6125" spans="2:6" x14ac:dyDescent="0.25">
      <c r="B6125" s="1"/>
      <c r="C6125" s="1"/>
      <c r="D6125" s="1"/>
      <c r="E6125" s="1"/>
      <c r="F6125" s="1"/>
    </row>
    <row r="6126" spans="2:6" x14ac:dyDescent="0.25">
      <c r="B6126" s="1"/>
      <c r="C6126" s="1"/>
      <c r="D6126" s="1"/>
      <c r="E6126" s="1"/>
      <c r="F6126" s="1"/>
    </row>
    <row r="6127" spans="2:6" x14ac:dyDescent="0.25">
      <c r="B6127" s="1"/>
      <c r="C6127" s="1"/>
      <c r="D6127" s="1"/>
      <c r="E6127" s="1"/>
      <c r="F6127" s="1"/>
    </row>
    <row r="6128" spans="2:6" x14ac:dyDescent="0.25">
      <c r="B6128" s="1"/>
      <c r="C6128" s="1"/>
      <c r="D6128" s="1"/>
      <c r="E6128" s="1"/>
      <c r="F6128" s="1"/>
    </row>
    <row r="6129" spans="2:6" x14ac:dyDescent="0.25">
      <c r="B6129" s="1"/>
      <c r="C6129" s="1"/>
      <c r="D6129" s="1"/>
      <c r="E6129" s="1"/>
      <c r="F6129" s="1"/>
    </row>
    <row r="6130" spans="2:6" x14ac:dyDescent="0.25">
      <c r="B6130" s="1"/>
      <c r="C6130" s="1"/>
      <c r="D6130" s="1"/>
      <c r="E6130" s="1"/>
      <c r="F6130" s="1"/>
    </row>
    <row r="6131" spans="2:6" x14ac:dyDescent="0.25">
      <c r="B6131" s="1"/>
      <c r="C6131" s="1"/>
      <c r="D6131" s="1"/>
      <c r="E6131" s="1"/>
      <c r="F6131" s="1"/>
    </row>
    <row r="6132" spans="2:6" x14ac:dyDescent="0.25">
      <c r="B6132" s="1"/>
      <c r="C6132" s="1"/>
      <c r="D6132" s="1"/>
      <c r="E6132" s="1"/>
      <c r="F6132" s="1"/>
    </row>
    <row r="6133" spans="2:6" x14ac:dyDescent="0.25">
      <c r="B6133" s="1"/>
      <c r="C6133" s="1"/>
      <c r="D6133" s="1"/>
      <c r="E6133" s="1"/>
      <c r="F6133" s="1"/>
    </row>
    <row r="6134" spans="2:6" x14ac:dyDescent="0.25">
      <c r="B6134" s="1"/>
      <c r="C6134" s="1"/>
      <c r="D6134" s="1"/>
      <c r="E6134" s="1"/>
      <c r="F6134" s="1"/>
    </row>
    <row r="6135" spans="2:6" x14ac:dyDescent="0.25">
      <c r="B6135" s="1"/>
      <c r="C6135" s="1"/>
      <c r="D6135" s="1"/>
      <c r="E6135" s="1"/>
      <c r="F6135" s="1"/>
    </row>
    <row r="6136" spans="2:6" x14ac:dyDescent="0.25">
      <c r="B6136" s="1"/>
      <c r="C6136" s="1"/>
      <c r="D6136" s="1"/>
      <c r="E6136" s="1"/>
      <c r="F6136" s="1"/>
    </row>
    <row r="6137" spans="2:6" x14ac:dyDescent="0.25">
      <c r="B6137" s="1"/>
      <c r="C6137" s="1"/>
      <c r="D6137" s="1"/>
      <c r="E6137" s="1"/>
      <c r="F6137" s="1"/>
    </row>
    <row r="6138" spans="2:6" x14ac:dyDescent="0.25">
      <c r="B6138" s="1"/>
      <c r="C6138" s="1"/>
      <c r="D6138" s="1"/>
      <c r="E6138" s="1"/>
      <c r="F6138" s="1"/>
    </row>
    <row r="6139" spans="2:6" x14ac:dyDescent="0.25">
      <c r="B6139" s="1"/>
      <c r="C6139" s="1"/>
      <c r="D6139" s="1"/>
      <c r="E6139" s="1"/>
      <c r="F6139" s="1"/>
    </row>
    <row r="6140" spans="2:6" x14ac:dyDescent="0.25">
      <c r="B6140" s="1"/>
      <c r="C6140" s="1"/>
      <c r="D6140" s="1"/>
      <c r="E6140" s="1"/>
      <c r="F6140" s="1"/>
    </row>
    <row r="6141" spans="2:6" x14ac:dyDescent="0.25">
      <c r="B6141" s="1"/>
      <c r="C6141" s="1"/>
      <c r="D6141" s="1"/>
      <c r="E6141" s="1"/>
      <c r="F6141" s="1"/>
    </row>
    <row r="6142" spans="2:6" x14ac:dyDescent="0.25">
      <c r="B6142" s="1"/>
      <c r="C6142" s="1"/>
      <c r="D6142" s="1"/>
      <c r="E6142" s="1"/>
      <c r="F6142" s="1"/>
    </row>
    <row r="6143" spans="2:6" x14ac:dyDescent="0.25">
      <c r="B6143" s="1"/>
      <c r="C6143" s="1"/>
      <c r="D6143" s="1"/>
      <c r="E6143" s="1"/>
      <c r="F6143" s="1"/>
    </row>
    <row r="6144" spans="2:6" x14ac:dyDescent="0.25">
      <c r="B6144" s="1"/>
      <c r="C6144" s="1"/>
      <c r="D6144" s="1"/>
      <c r="E6144" s="1"/>
      <c r="F6144" s="1"/>
    </row>
    <row r="6145" spans="2:6" x14ac:dyDescent="0.25">
      <c r="B6145" s="1"/>
      <c r="C6145" s="1"/>
      <c r="D6145" s="1"/>
      <c r="E6145" s="1"/>
      <c r="F6145" s="1"/>
    </row>
    <row r="6146" spans="2:6" x14ac:dyDescent="0.25">
      <c r="B6146" s="1"/>
      <c r="C6146" s="1"/>
      <c r="D6146" s="1"/>
      <c r="E6146" s="1"/>
      <c r="F6146" s="1"/>
    </row>
    <row r="6147" spans="2:6" x14ac:dyDescent="0.25">
      <c r="B6147" s="1"/>
      <c r="C6147" s="1"/>
      <c r="D6147" s="1"/>
      <c r="E6147" s="1"/>
      <c r="F6147" s="1"/>
    </row>
    <row r="6148" spans="2:6" x14ac:dyDescent="0.25">
      <c r="B6148" s="1"/>
      <c r="C6148" s="1"/>
      <c r="D6148" s="1"/>
      <c r="E6148" s="1"/>
      <c r="F6148" s="1"/>
    </row>
    <row r="6149" spans="2:6" x14ac:dyDescent="0.25">
      <c r="B6149" s="1"/>
      <c r="C6149" s="1"/>
      <c r="D6149" s="1"/>
      <c r="E6149" s="1"/>
      <c r="F6149" s="1"/>
    </row>
    <row r="6150" spans="2:6" x14ac:dyDescent="0.25">
      <c r="B6150" s="1"/>
      <c r="C6150" s="1"/>
      <c r="D6150" s="1"/>
      <c r="E6150" s="1"/>
      <c r="F6150" s="1"/>
    </row>
    <row r="6151" spans="2:6" x14ac:dyDescent="0.25">
      <c r="B6151" s="1"/>
      <c r="C6151" s="1"/>
      <c r="D6151" s="1"/>
      <c r="E6151" s="1"/>
      <c r="F6151" s="1"/>
    </row>
    <row r="6152" spans="2:6" x14ac:dyDescent="0.25">
      <c r="B6152" s="1"/>
      <c r="C6152" s="1"/>
      <c r="D6152" s="1"/>
      <c r="E6152" s="1"/>
      <c r="F6152" s="1"/>
    </row>
    <row r="6153" spans="2:6" x14ac:dyDescent="0.25">
      <c r="B6153" s="1"/>
      <c r="C6153" s="1"/>
      <c r="D6153" s="1"/>
      <c r="E6153" s="1"/>
      <c r="F6153" s="1"/>
    </row>
    <row r="6154" spans="2:6" x14ac:dyDescent="0.25">
      <c r="B6154" s="1"/>
      <c r="C6154" s="1"/>
      <c r="D6154" s="1"/>
      <c r="E6154" s="1"/>
      <c r="F6154" s="1"/>
    </row>
    <row r="6155" spans="2:6" x14ac:dyDescent="0.25">
      <c r="B6155" s="1"/>
      <c r="C6155" s="1"/>
      <c r="D6155" s="1"/>
      <c r="E6155" s="1"/>
      <c r="F6155" s="1"/>
    </row>
    <row r="6156" spans="2:6" x14ac:dyDescent="0.25">
      <c r="B6156" s="1"/>
      <c r="C6156" s="1"/>
      <c r="D6156" s="1"/>
      <c r="E6156" s="1"/>
      <c r="F6156" s="1"/>
    </row>
    <row r="6157" spans="2:6" x14ac:dyDescent="0.25">
      <c r="B6157" s="1"/>
      <c r="C6157" s="1"/>
      <c r="D6157" s="1"/>
      <c r="E6157" s="1"/>
      <c r="F6157" s="1"/>
    </row>
    <row r="6158" spans="2:6" x14ac:dyDescent="0.25">
      <c r="B6158" s="1"/>
      <c r="C6158" s="1"/>
      <c r="D6158" s="1"/>
      <c r="E6158" s="1"/>
      <c r="F6158" s="1"/>
    </row>
    <row r="6159" spans="2:6" x14ac:dyDescent="0.25">
      <c r="B6159" s="1"/>
      <c r="C6159" s="1"/>
      <c r="D6159" s="1"/>
      <c r="E6159" s="1"/>
      <c r="F6159" s="1"/>
    </row>
    <row r="6160" spans="2:6" x14ac:dyDescent="0.25">
      <c r="B6160" s="1"/>
      <c r="C6160" s="1"/>
      <c r="D6160" s="1"/>
      <c r="E6160" s="1"/>
      <c r="F6160" s="1"/>
    </row>
    <row r="6161" spans="2:6" x14ac:dyDescent="0.25">
      <c r="B6161" s="1"/>
      <c r="C6161" s="1"/>
      <c r="D6161" s="1"/>
      <c r="E6161" s="1"/>
      <c r="F6161" s="1"/>
    </row>
    <row r="6162" spans="2:6" x14ac:dyDescent="0.25">
      <c r="B6162" s="1"/>
      <c r="C6162" s="1"/>
      <c r="D6162" s="1"/>
      <c r="E6162" s="1"/>
      <c r="F6162" s="1"/>
    </row>
    <row r="6163" spans="2:6" x14ac:dyDescent="0.25">
      <c r="B6163" s="1"/>
      <c r="C6163" s="1"/>
      <c r="D6163" s="1"/>
      <c r="E6163" s="1"/>
      <c r="F6163" s="1"/>
    </row>
    <row r="6164" spans="2:6" x14ac:dyDescent="0.25">
      <c r="B6164" s="1"/>
      <c r="C6164" s="1"/>
      <c r="D6164" s="1"/>
      <c r="E6164" s="1"/>
      <c r="F6164" s="1"/>
    </row>
    <row r="6165" spans="2:6" x14ac:dyDescent="0.25">
      <c r="B6165" s="1"/>
      <c r="C6165" s="1"/>
      <c r="D6165" s="1"/>
      <c r="E6165" s="1"/>
      <c r="F6165" s="1"/>
    </row>
    <row r="6166" spans="2:6" x14ac:dyDescent="0.25">
      <c r="B6166" s="1"/>
      <c r="C6166" s="1"/>
      <c r="D6166" s="1"/>
      <c r="E6166" s="1"/>
      <c r="F6166" s="1"/>
    </row>
    <row r="6167" spans="2:6" x14ac:dyDescent="0.25">
      <c r="B6167" s="1"/>
      <c r="C6167" s="1"/>
      <c r="D6167" s="1"/>
      <c r="E6167" s="1"/>
      <c r="F6167" s="1"/>
    </row>
    <row r="6168" spans="2:6" x14ac:dyDescent="0.25">
      <c r="B6168" s="1"/>
      <c r="C6168" s="1"/>
      <c r="D6168" s="1"/>
      <c r="E6168" s="1"/>
      <c r="F6168" s="1"/>
    </row>
    <row r="6169" spans="2:6" x14ac:dyDescent="0.25">
      <c r="B6169" s="1"/>
      <c r="C6169" s="1"/>
      <c r="D6169" s="1"/>
      <c r="E6169" s="1"/>
      <c r="F6169" s="1"/>
    </row>
    <row r="6170" spans="2:6" x14ac:dyDescent="0.25">
      <c r="B6170" s="1"/>
      <c r="C6170" s="1"/>
      <c r="D6170" s="1"/>
      <c r="E6170" s="1"/>
      <c r="F6170" s="1"/>
    </row>
    <row r="6171" spans="2:6" x14ac:dyDescent="0.25">
      <c r="B6171" s="1"/>
      <c r="C6171" s="1"/>
      <c r="D6171" s="1"/>
      <c r="E6171" s="1"/>
      <c r="F6171" s="1"/>
    </row>
    <row r="6172" spans="2:6" x14ac:dyDescent="0.25">
      <c r="B6172" s="1"/>
      <c r="C6172" s="1"/>
      <c r="D6172" s="1"/>
      <c r="E6172" s="1"/>
      <c r="F6172" s="1"/>
    </row>
    <row r="6173" spans="2:6" x14ac:dyDescent="0.25">
      <c r="B6173" s="1"/>
      <c r="C6173" s="1"/>
      <c r="D6173" s="1"/>
      <c r="E6173" s="1"/>
      <c r="F6173" s="1"/>
    </row>
    <row r="6174" spans="2:6" x14ac:dyDescent="0.25">
      <c r="B6174" s="1"/>
      <c r="C6174" s="1"/>
      <c r="D6174" s="1"/>
      <c r="E6174" s="1"/>
      <c r="F6174" s="1"/>
    </row>
    <row r="6175" spans="2:6" x14ac:dyDescent="0.25">
      <c r="B6175" s="1"/>
      <c r="C6175" s="1"/>
      <c r="D6175" s="1"/>
      <c r="E6175" s="1"/>
      <c r="F6175" s="1"/>
    </row>
    <row r="6176" spans="2:6" x14ac:dyDescent="0.25">
      <c r="B6176" s="1"/>
      <c r="C6176" s="1"/>
      <c r="D6176" s="1"/>
      <c r="E6176" s="1"/>
      <c r="F6176" s="1"/>
    </row>
    <row r="6177" spans="2:6" x14ac:dyDescent="0.25">
      <c r="B6177" s="1"/>
      <c r="C6177" s="1"/>
      <c r="D6177" s="1"/>
      <c r="E6177" s="1"/>
      <c r="F6177" s="1"/>
    </row>
    <row r="6178" spans="2:6" x14ac:dyDescent="0.25">
      <c r="B6178" s="1"/>
      <c r="C6178" s="1"/>
      <c r="D6178" s="1"/>
      <c r="E6178" s="1"/>
      <c r="F6178" s="1"/>
    </row>
    <row r="6179" spans="2:6" x14ac:dyDescent="0.25">
      <c r="B6179" s="1"/>
      <c r="C6179" s="1"/>
      <c r="D6179" s="1"/>
      <c r="E6179" s="1"/>
      <c r="F6179" s="1"/>
    </row>
    <row r="6180" spans="2:6" x14ac:dyDescent="0.25">
      <c r="B6180" s="1"/>
      <c r="C6180" s="1"/>
      <c r="D6180" s="1"/>
      <c r="E6180" s="1"/>
      <c r="F6180" s="1"/>
    </row>
    <row r="6181" spans="2:6" x14ac:dyDescent="0.25">
      <c r="B6181" s="1"/>
      <c r="C6181" s="1"/>
      <c r="D6181" s="1"/>
      <c r="E6181" s="1"/>
      <c r="F6181" s="1"/>
    </row>
    <row r="6182" spans="2:6" x14ac:dyDescent="0.25">
      <c r="B6182" s="1"/>
      <c r="C6182" s="1"/>
      <c r="D6182" s="1"/>
      <c r="E6182" s="1"/>
      <c r="F6182" s="1"/>
    </row>
    <row r="6183" spans="2:6" x14ac:dyDescent="0.25">
      <c r="B6183" s="1"/>
      <c r="C6183" s="1"/>
      <c r="D6183" s="1"/>
      <c r="E6183" s="1"/>
      <c r="F6183" s="1"/>
    </row>
    <row r="6184" spans="2:6" x14ac:dyDescent="0.25">
      <c r="B6184" s="1"/>
      <c r="C6184" s="1"/>
      <c r="D6184" s="1"/>
      <c r="E6184" s="1"/>
      <c r="F6184" s="1"/>
    </row>
    <row r="6185" spans="2:6" x14ac:dyDescent="0.25">
      <c r="B6185" s="1"/>
      <c r="C6185" s="1"/>
      <c r="D6185" s="1"/>
      <c r="E6185" s="1"/>
      <c r="F6185" s="1"/>
    </row>
    <row r="6186" spans="2:6" x14ac:dyDescent="0.25">
      <c r="B6186" s="1"/>
      <c r="C6186" s="1"/>
      <c r="D6186" s="1"/>
      <c r="E6186" s="1"/>
      <c r="F6186" s="1"/>
    </row>
    <row r="6187" spans="2:6" x14ac:dyDescent="0.25">
      <c r="B6187" s="1"/>
      <c r="C6187" s="1"/>
      <c r="D6187" s="1"/>
      <c r="E6187" s="1"/>
      <c r="F6187" s="1"/>
    </row>
    <row r="6188" spans="2:6" x14ac:dyDescent="0.25">
      <c r="B6188" s="1"/>
      <c r="C6188" s="1"/>
      <c r="D6188" s="1"/>
      <c r="E6188" s="1"/>
      <c r="F6188" s="1"/>
    </row>
    <row r="6189" spans="2:6" x14ac:dyDescent="0.25">
      <c r="B6189" s="1"/>
      <c r="C6189" s="1"/>
      <c r="D6189" s="1"/>
      <c r="E6189" s="1"/>
      <c r="F6189" s="1"/>
    </row>
    <row r="6190" spans="2:6" x14ac:dyDescent="0.25">
      <c r="B6190" s="1"/>
      <c r="C6190" s="1"/>
      <c r="D6190" s="1"/>
      <c r="E6190" s="1"/>
      <c r="F6190" s="1"/>
    </row>
    <row r="6191" spans="2:6" x14ac:dyDescent="0.25">
      <c r="B6191" s="1"/>
      <c r="C6191" s="1"/>
      <c r="D6191" s="1"/>
      <c r="E6191" s="1"/>
      <c r="F6191" s="1"/>
    </row>
    <row r="6192" spans="2:6" x14ac:dyDescent="0.25">
      <c r="B6192" s="1"/>
      <c r="C6192" s="1"/>
      <c r="D6192" s="1"/>
      <c r="E6192" s="1"/>
      <c r="F6192" s="1"/>
    </row>
    <row r="6193" spans="2:6" x14ac:dyDescent="0.25">
      <c r="B6193" s="1"/>
      <c r="C6193" s="1"/>
      <c r="D6193" s="1"/>
      <c r="E6193" s="1"/>
      <c r="F6193" s="1"/>
    </row>
    <row r="6194" spans="2:6" x14ac:dyDescent="0.25">
      <c r="B6194" s="1"/>
      <c r="C6194" s="1"/>
      <c r="D6194" s="1"/>
      <c r="E6194" s="1"/>
      <c r="F6194" s="1"/>
    </row>
    <row r="6195" spans="2:6" x14ac:dyDescent="0.25">
      <c r="B6195" s="1"/>
      <c r="C6195" s="1"/>
      <c r="D6195" s="1"/>
      <c r="E6195" s="1"/>
      <c r="F6195" s="1"/>
    </row>
    <row r="6196" spans="2:6" x14ac:dyDescent="0.25">
      <c r="B6196" s="1"/>
      <c r="C6196" s="1"/>
      <c r="D6196" s="1"/>
      <c r="E6196" s="1"/>
      <c r="F6196" s="1"/>
    </row>
    <row r="6197" spans="2:6" x14ac:dyDescent="0.25">
      <c r="B6197" s="1"/>
      <c r="C6197" s="1"/>
      <c r="D6197" s="1"/>
      <c r="E6197" s="1"/>
      <c r="F6197" s="1"/>
    </row>
    <row r="6198" spans="2:6" x14ac:dyDescent="0.25">
      <c r="B6198" s="1"/>
      <c r="C6198" s="1"/>
      <c r="D6198" s="1"/>
      <c r="E6198" s="1"/>
      <c r="F6198" s="1"/>
    </row>
    <row r="6199" spans="2:6" x14ac:dyDescent="0.25">
      <c r="B6199" s="1"/>
      <c r="C6199" s="1"/>
      <c r="D6199" s="1"/>
      <c r="E6199" s="1"/>
      <c r="F6199" s="1"/>
    </row>
    <row r="6200" spans="2:6" x14ac:dyDescent="0.25">
      <c r="B6200" s="1"/>
      <c r="C6200" s="1"/>
      <c r="D6200" s="1"/>
      <c r="E6200" s="1"/>
      <c r="F6200" s="1"/>
    </row>
    <row r="6201" spans="2:6" x14ac:dyDescent="0.25">
      <c r="B6201" s="1"/>
      <c r="C6201" s="1"/>
      <c r="D6201" s="1"/>
      <c r="E6201" s="1"/>
      <c r="F6201" s="1"/>
    </row>
    <row r="6202" spans="2:6" x14ac:dyDescent="0.25">
      <c r="B6202" s="1"/>
      <c r="C6202" s="1"/>
      <c r="D6202" s="1"/>
      <c r="E6202" s="1"/>
      <c r="F6202" s="1"/>
    </row>
    <row r="6203" spans="2:6" x14ac:dyDescent="0.25">
      <c r="B6203" s="1"/>
      <c r="C6203" s="1"/>
      <c r="D6203" s="1"/>
      <c r="E6203" s="1"/>
      <c r="F6203" s="1"/>
    </row>
    <row r="6204" spans="2:6" x14ac:dyDescent="0.25">
      <c r="B6204" s="1"/>
      <c r="C6204" s="1"/>
      <c r="D6204" s="1"/>
      <c r="E6204" s="1"/>
      <c r="F6204" s="1"/>
    </row>
    <row r="6205" spans="2:6" x14ac:dyDescent="0.25">
      <c r="B6205" s="1"/>
      <c r="C6205" s="1"/>
      <c r="D6205" s="1"/>
      <c r="E6205" s="1"/>
      <c r="F6205" s="1"/>
    </row>
    <row r="6206" spans="2:6" x14ac:dyDescent="0.25">
      <c r="B6206" s="1"/>
      <c r="C6206" s="1"/>
      <c r="D6206" s="1"/>
      <c r="E6206" s="1"/>
      <c r="F6206" s="1"/>
    </row>
    <row r="6207" spans="2:6" x14ac:dyDescent="0.25">
      <c r="B6207" s="1"/>
      <c r="C6207" s="1"/>
      <c r="D6207" s="1"/>
      <c r="E6207" s="1"/>
      <c r="F6207" s="1"/>
    </row>
    <row r="6208" spans="2:6" x14ac:dyDescent="0.25">
      <c r="B6208" s="1"/>
      <c r="C6208" s="1"/>
      <c r="D6208" s="1"/>
      <c r="E6208" s="1"/>
      <c r="F6208" s="1"/>
    </row>
    <row r="6209" spans="2:6" x14ac:dyDescent="0.25">
      <c r="B6209" s="1"/>
      <c r="C6209" s="1"/>
      <c r="D6209" s="1"/>
      <c r="E6209" s="1"/>
      <c r="F6209" s="1"/>
    </row>
    <row r="6210" spans="2:6" x14ac:dyDescent="0.25">
      <c r="B6210" s="1"/>
      <c r="C6210" s="1"/>
      <c r="D6210" s="1"/>
      <c r="E6210" s="1"/>
      <c r="F6210" s="1"/>
    </row>
    <row r="6211" spans="2:6" x14ac:dyDescent="0.25">
      <c r="B6211" s="1"/>
      <c r="C6211" s="1"/>
      <c r="D6211" s="1"/>
      <c r="E6211" s="1"/>
      <c r="F6211" s="1"/>
    </row>
    <row r="6212" spans="2:6" x14ac:dyDescent="0.25">
      <c r="B6212" s="1"/>
      <c r="C6212" s="1"/>
      <c r="D6212" s="1"/>
      <c r="E6212" s="1"/>
      <c r="F6212" s="1"/>
    </row>
    <row r="6213" spans="2:6" x14ac:dyDescent="0.25">
      <c r="B6213" s="1"/>
      <c r="C6213" s="1"/>
      <c r="D6213" s="1"/>
      <c r="E6213" s="1"/>
      <c r="F6213" s="1"/>
    </row>
    <row r="6214" spans="2:6" x14ac:dyDescent="0.25">
      <c r="B6214" s="1"/>
      <c r="C6214" s="1"/>
      <c r="D6214" s="1"/>
      <c r="E6214" s="1"/>
      <c r="F6214" s="1"/>
    </row>
    <row r="6215" spans="2:6" x14ac:dyDescent="0.25">
      <c r="B6215" s="1"/>
      <c r="C6215" s="1"/>
      <c r="D6215" s="1"/>
      <c r="E6215" s="1"/>
      <c r="F6215" s="1"/>
    </row>
    <row r="6216" spans="2:6" x14ac:dyDescent="0.25">
      <c r="B6216" s="1"/>
      <c r="C6216" s="1"/>
      <c r="D6216" s="1"/>
      <c r="E6216" s="1"/>
      <c r="F6216" s="1"/>
    </row>
    <row r="6217" spans="2:6" x14ac:dyDescent="0.25">
      <c r="B6217" s="1"/>
      <c r="C6217" s="1"/>
      <c r="D6217" s="1"/>
      <c r="E6217" s="1"/>
      <c r="F6217" s="1"/>
    </row>
    <row r="6218" spans="2:6" x14ac:dyDescent="0.25">
      <c r="B6218" s="1"/>
      <c r="C6218" s="1"/>
      <c r="D6218" s="1"/>
      <c r="E6218" s="1"/>
      <c r="F6218" s="1"/>
    </row>
    <row r="6219" spans="2:6" x14ac:dyDescent="0.25">
      <c r="B6219" s="1"/>
      <c r="C6219" s="1"/>
      <c r="D6219" s="1"/>
      <c r="E6219" s="1"/>
      <c r="F6219" s="1"/>
    </row>
    <row r="6220" spans="2:6" x14ac:dyDescent="0.25">
      <c r="B6220" s="1"/>
      <c r="C6220" s="1"/>
      <c r="D6220" s="1"/>
      <c r="E6220" s="1"/>
      <c r="F6220" s="1"/>
    </row>
    <row r="6221" spans="2:6" x14ac:dyDescent="0.25">
      <c r="B6221" s="1"/>
      <c r="C6221" s="1"/>
      <c r="D6221" s="1"/>
      <c r="E6221" s="1"/>
      <c r="F6221" s="1"/>
    </row>
    <row r="6222" spans="2:6" x14ac:dyDescent="0.25">
      <c r="B6222" s="1"/>
      <c r="C6222" s="1"/>
      <c r="D6222" s="1"/>
      <c r="E6222" s="1"/>
      <c r="F6222" s="1"/>
    </row>
    <row r="6223" spans="2:6" x14ac:dyDescent="0.25">
      <c r="B6223" s="1"/>
      <c r="C6223" s="1"/>
      <c r="D6223" s="1"/>
      <c r="E6223" s="1"/>
      <c r="F6223" s="1"/>
    </row>
    <row r="6224" spans="2:6" x14ac:dyDescent="0.25">
      <c r="B6224" s="1"/>
      <c r="C6224" s="1"/>
      <c r="D6224" s="1"/>
      <c r="E6224" s="1"/>
      <c r="F6224" s="1"/>
    </row>
    <row r="6225" spans="2:6" x14ac:dyDescent="0.25">
      <c r="B6225" s="1"/>
      <c r="C6225" s="1"/>
      <c r="D6225" s="1"/>
      <c r="E6225" s="1"/>
      <c r="F6225" s="1"/>
    </row>
    <row r="6226" spans="2:6" x14ac:dyDescent="0.25">
      <c r="B6226" s="1"/>
      <c r="C6226" s="1"/>
      <c r="D6226" s="1"/>
      <c r="E6226" s="1"/>
      <c r="F6226" s="1"/>
    </row>
    <row r="6227" spans="2:6" x14ac:dyDescent="0.25">
      <c r="B6227" s="1"/>
      <c r="C6227" s="1"/>
      <c r="D6227" s="1"/>
      <c r="E6227" s="1"/>
      <c r="F6227" s="1"/>
    </row>
    <row r="6228" spans="2:6" x14ac:dyDescent="0.25">
      <c r="B6228" s="1"/>
      <c r="C6228" s="1"/>
      <c r="D6228" s="1"/>
      <c r="E6228" s="1"/>
      <c r="F6228" s="1"/>
    </row>
    <row r="6229" spans="2:6" x14ac:dyDescent="0.25">
      <c r="B6229" s="1"/>
      <c r="C6229" s="1"/>
      <c r="D6229" s="1"/>
      <c r="E6229" s="1"/>
      <c r="F6229" s="1"/>
    </row>
    <row r="6230" spans="2:6" x14ac:dyDescent="0.25">
      <c r="B6230" s="1"/>
      <c r="C6230" s="1"/>
      <c r="D6230" s="1"/>
      <c r="E6230" s="1"/>
      <c r="F6230" s="1"/>
    </row>
    <row r="6231" spans="2:6" x14ac:dyDescent="0.25">
      <c r="B6231" s="1"/>
      <c r="C6231" s="1"/>
      <c r="D6231" s="1"/>
      <c r="E6231" s="1"/>
      <c r="F6231" s="1"/>
    </row>
    <row r="6232" spans="2:6" x14ac:dyDescent="0.25">
      <c r="B6232" s="1"/>
      <c r="C6232" s="1"/>
      <c r="D6232" s="1"/>
      <c r="E6232" s="1"/>
      <c r="F6232" s="1"/>
    </row>
    <row r="6233" spans="2:6" x14ac:dyDescent="0.25">
      <c r="B6233" s="1"/>
      <c r="C6233" s="1"/>
      <c r="D6233" s="1"/>
      <c r="E6233" s="1"/>
      <c r="F6233" s="1"/>
    </row>
    <row r="6234" spans="2:6" x14ac:dyDescent="0.25">
      <c r="B6234" s="1"/>
      <c r="C6234" s="1"/>
      <c r="D6234" s="1"/>
      <c r="E6234" s="1"/>
      <c r="F6234" s="1"/>
    </row>
    <row r="6235" spans="2:6" x14ac:dyDescent="0.25">
      <c r="B6235" s="1"/>
      <c r="C6235" s="1"/>
      <c r="D6235" s="1"/>
      <c r="E6235" s="1"/>
      <c r="F6235" s="1"/>
    </row>
    <row r="6236" spans="2:6" x14ac:dyDescent="0.25">
      <c r="B6236" s="1"/>
      <c r="C6236" s="1"/>
      <c r="D6236" s="1"/>
      <c r="E6236" s="1"/>
      <c r="F6236" s="1"/>
    </row>
    <row r="6237" spans="2:6" x14ac:dyDescent="0.25">
      <c r="B6237" s="1"/>
      <c r="C6237" s="1"/>
      <c r="D6237" s="1"/>
      <c r="E6237" s="1"/>
      <c r="F6237" s="1"/>
    </row>
    <row r="6238" spans="2:6" x14ac:dyDescent="0.25">
      <c r="B6238" s="1"/>
      <c r="C6238" s="1"/>
      <c r="D6238" s="1"/>
      <c r="E6238" s="1"/>
      <c r="F6238" s="1"/>
    </row>
    <row r="6239" spans="2:6" x14ac:dyDescent="0.25">
      <c r="B6239" s="1"/>
      <c r="C6239" s="1"/>
      <c r="D6239" s="1"/>
      <c r="E6239" s="1"/>
      <c r="F6239" s="1"/>
    </row>
    <row r="6240" spans="2:6" x14ac:dyDescent="0.25">
      <c r="B6240" s="1"/>
      <c r="C6240" s="1"/>
      <c r="D6240" s="1"/>
      <c r="E6240" s="1"/>
      <c r="F6240" s="1"/>
    </row>
    <row r="6241" spans="2:6" x14ac:dyDescent="0.25">
      <c r="B6241" s="1"/>
      <c r="C6241" s="1"/>
      <c r="D6241" s="1"/>
      <c r="E6241" s="1"/>
      <c r="F6241" s="1"/>
    </row>
    <row r="6242" spans="2:6" x14ac:dyDescent="0.25">
      <c r="B6242" s="1"/>
      <c r="C6242" s="1"/>
      <c r="D6242" s="1"/>
      <c r="E6242" s="1"/>
      <c r="F6242" s="1"/>
    </row>
    <row r="6243" spans="2:6" x14ac:dyDescent="0.25">
      <c r="B6243" s="1"/>
      <c r="C6243" s="1"/>
      <c r="D6243" s="1"/>
      <c r="E6243" s="1"/>
      <c r="F6243" s="1"/>
    </row>
    <row r="6244" spans="2:6" x14ac:dyDescent="0.25">
      <c r="B6244" s="1"/>
      <c r="C6244" s="1"/>
      <c r="D6244" s="1"/>
      <c r="E6244" s="1"/>
      <c r="F6244" s="1"/>
    </row>
    <row r="6245" spans="2:6" x14ac:dyDescent="0.25">
      <c r="B6245" s="1"/>
      <c r="C6245" s="1"/>
      <c r="D6245" s="1"/>
      <c r="E6245" s="1"/>
      <c r="F6245" s="1"/>
    </row>
    <row r="6246" spans="2:6" x14ac:dyDescent="0.25">
      <c r="B6246" s="1"/>
      <c r="C6246" s="1"/>
      <c r="D6246" s="1"/>
      <c r="E6246" s="1"/>
      <c r="F6246" s="1"/>
    </row>
    <row r="6247" spans="2:6" x14ac:dyDescent="0.25">
      <c r="B6247" s="1"/>
      <c r="C6247" s="1"/>
      <c r="D6247" s="1"/>
      <c r="E6247" s="1"/>
      <c r="F6247" s="1"/>
    </row>
    <row r="6248" spans="2:6" x14ac:dyDescent="0.25">
      <c r="B6248" s="1"/>
      <c r="C6248" s="1"/>
      <c r="D6248" s="1"/>
      <c r="E6248" s="1"/>
      <c r="F6248" s="1"/>
    </row>
    <row r="6249" spans="2:6" x14ac:dyDescent="0.25">
      <c r="B6249" s="1"/>
      <c r="C6249" s="1"/>
      <c r="D6249" s="1"/>
      <c r="E6249" s="1"/>
      <c r="F6249" s="1"/>
    </row>
    <row r="6250" spans="2:6" x14ac:dyDescent="0.25">
      <c r="B6250" s="1"/>
      <c r="C6250" s="1"/>
      <c r="D6250" s="1"/>
      <c r="E6250" s="1"/>
      <c r="F6250" s="1"/>
    </row>
    <row r="6251" spans="2:6" x14ac:dyDescent="0.25">
      <c r="B6251" s="1"/>
      <c r="C6251" s="1"/>
      <c r="D6251" s="1"/>
      <c r="E6251" s="1"/>
      <c r="F6251" s="1"/>
    </row>
    <row r="6252" spans="2:6" x14ac:dyDescent="0.25">
      <c r="B6252" s="1"/>
      <c r="C6252" s="1"/>
      <c r="D6252" s="1"/>
      <c r="E6252" s="1"/>
      <c r="F6252" s="1"/>
    </row>
    <row r="6253" spans="2:6" x14ac:dyDescent="0.25">
      <c r="B6253" s="1"/>
      <c r="C6253" s="1"/>
      <c r="D6253" s="1"/>
      <c r="E6253" s="1"/>
      <c r="F6253" s="1"/>
    </row>
    <row r="6254" spans="2:6" x14ac:dyDescent="0.25">
      <c r="B6254" s="1"/>
      <c r="C6254" s="1"/>
      <c r="D6254" s="1"/>
      <c r="E6254" s="1"/>
      <c r="F6254" s="1"/>
    </row>
    <row r="6255" spans="2:6" x14ac:dyDescent="0.25">
      <c r="B6255" s="1"/>
      <c r="C6255" s="1"/>
      <c r="D6255" s="1"/>
      <c r="E6255" s="1"/>
      <c r="F6255" s="1"/>
    </row>
    <row r="6256" spans="2:6" x14ac:dyDescent="0.25">
      <c r="B6256" s="1"/>
      <c r="C6256" s="1"/>
      <c r="D6256" s="1"/>
      <c r="E6256" s="1"/>
      <c r="F6256" s="1"/>
    </row>
    <row r="6257" spans="2:6" x14ac:dyDescent="0.25">
      <c r="B6257" s="1"/>
      <c r="C6257" s="1"/>
      <c r="D6257" s="1"/>
      <c r="E6257" s="1"/>
      <c r="F6257" s="1"/>
    </row>
    <row r="6258" spans="2:6" x14ac:dyDescent="0.25">
      <c r="B6258" s="1"/>
      <c r="C6258" s="1"/>
      <c r="D6258" s="1"/>
      <c r="E6258" s="1"/>
      <c r="F6258" s="1"/>
    </row>
    <row r="6259" spans="2:6" x14ac:dyDescent="0.25">
      <c r="B6259" s="1"/>
      <c r="C6259" s="1"/>
      <c r="D6259" s="1"/>
      <c r="E6259" s="1"/>
      <c r="F6259" s="1"/>
    </row>
    <row r="6260" spans="2:6" x14ac:dyDescent="0.25">
      <c r="B6260" s="1"/>
      <c r="C6260" s="1"/>
      <c r="D6260" s="1"/>
      <c r="E6260" s="1"/>
      <c r="F6260" s="1"/>
    </row>
    <row r="6261" spans="2:6" x14ac:dyDescent="0.25">
      <c r="B6261" s="1"/>
      <c r="C6261" s="1"/>
      <c r="D6261" s="1"/>
      <c r="E6261" s="1"/>
      <c r="F6261" s="1"/>
    </row>
    <row r="6262" spans="2:6" x14ac:dyDescent="0.25">
      <c r="B6262" s="1"/>
      <c r="C6262" s="1"/>
      <c r="D6262" s="1"/>
      <c r="E6262" s="1"/>
      <c r="F6262" s="1"/>
    </row>
    <row r="6263" spans="2:6" x14ac:dyDescent="0.25">
      <c r="B6263" s="1"/>
      <c r="C6263" s="1"/>
      <c r="D6263" s="1"/>
      <c r="E6263" s="1"/>
      <c r="F6263" s="1"/>
    </row>
    <row r="6264" spans="2:6" x14ac:dyDescent="0.25">
      <c r="B6264" s="1"/>
      <c r="C6264" s="1"/>
      <c r="D6264" s="1"/>
      <c r="E6264" s="1"/>
      <c r="F6264" s="1"/>
    </row>
    <row r="6265" spans="2:6" x14ac:dyDescent="0.25">
      <c r="B6265" s="1"/>
      <c r="C6265" s="1"/>
      <c r="D6265" s="1"/>
      <c r="E6265" s="1"/>
      <c r="F6265" s="1"/>
    </row>
    <row r="6266" spans="2:6" x14ac:dyDescent="0.25">
      <c r="B6266" s="1"/>
      <c r="C6266" s="1"/>
      <c r="D6266" s="1"/>
      <c r="E6266" s="1"/>
      <c r="F6266" s="1"/>
    </row>
    <row r="6267" spans="2:6" x14ac:dyDescent="0.25">
      <c r="B6267" s="1"/>
      <c r="C6267" s="1"/>
      <c r="D6267" s="1"/>
      <c r="E6267" s="1"/>
      <c r="F6267" s="1"/>
    </row>
    <row r="6268" spans="2:6" x14ac:dyDescent="0.25">
      <c r="B6268" s="1"/>
      <c r="C6268" s="1"/>
      <c r="D6268" s="1"/>
      <c r="E6268" s="1"/>
      <c r="F6268" s="1"/>
    </row>
    <row r="6269" spans="2:6" x14ac:dyDescent="0.25">
      <c r="B6269" s="1"/>
      <c r="C6269" s="1"/>
      <c r="D6269" s="1"/>
      <c r="E6269" s="1"/>
      <c r="F6269" s="1"/>
    </row>
    <row r="6270" spans="2:6" x14ac:dyDescent="0.25">
      <c r="B6270" s="1"/>
      <c r="C6270" s="1"/>
      <c r="D6270" s="1"/>
      <c r="E6270" s="1"/>
      <c r="F6270" s="1"/>
    </row>
    <row r="6271" spans="2:6" x14ac:dyDescent="0.25">
      <c r="B6271" s="1"/>
      <c r="C6271" s="1"/>
      <c r="D6271" s="1"/>
      <c r="E6271" s="1"/>
      <c r="F6271" s="1"/>
    </row>
    <row r="6272" spans="2:6" x14ac:dyDescent="0.25">
      <c r="B6272" s="1"/>
      <c r="C6272" s="1"/>
      <c r="D6272" s="1"/>
      <c r="E6272" s="1"/>
      <c r="F6272" s="1"/>
    </row>
    <row r="6273" spans="2:6" x14ac:dyDescent="0.25">
      <c r="B6273" s="1"/>
      <c r="C6273" s="1"/>
      <c r="D6273" s="1"/>
      <c r="E6273" s="1"/>
      <c r="F6273" s="1"/>
    </row>
    <row r="6274" spans="2:6" x14ac:dyDescent="0.25">
      <c r="B6274" s="1"/>
      <c r="C6274" s="1"/>
      <c r="D6274" s="1"/>
      <c r="E6274" s="1"/>
      <c r="F6274" s="1"/>
    </row>
    <row r="6275" spans="2:6" x14ac:dyDescent="0.25">
      <c r="B6275" s="1"/>
      <c r="C6275" s="1"/>
      <c r="D6275" s="1"/>
      <c r="E6275" s="1"/>
      <c r="F6275" s="1"/>
    </row>
    <row r="6276" spans="2:6" x14ac:dyDescent="0.25">
      <c r="B6276" s="1"/>
      <c r="C6276" s="1"/>
      <c r="D6276" s="1"/>
      <c r="E6276" s="1"/>
      <c r="F6276" s="1"/>
    </row>
    <row r="6277" spans="2:6" x14ac:dyDescent="0.25">
      <c r="B6277" s="1"/>
      <c r="C6277" s="1"/>
      <c r="D6277" s="1"/>
      <c r="E6277" s="1"/>
      <c r="F6277" s="1"/>
    </row>
    <row r="6278" spans="2:6" x14ac:dyDescent="0.25">
      <c r="B6278" s="1"/>
      <c r="C6278" s="1"/>
      <c r="D6278" s="1"/>
      <c r="E6278" s="1"/>
      <c r="F6278" s="1"/>
    </row>
    <row r="6279" spans="2:6" x14ac:dyDescent="0.25">
      <c r="B6279" s="1"/>
      <c r="C6279" s="1"/>
      <c r="D6279" s="1"/>
      <c r="E6279" s="1"/>
      <c r="F6279" s="1"/>
    </row>
    <row r="6280" spans="2:6" x14ac:dyDescent="0.25">
      <c r="B6280" s="1"/>
      <c r="C6280" s="1"/>
      <c r="D6280" s="1"/>
      <c r="E6280" s="1"/>
      <c r="F6280" s="1"/>
    </row>
    <row r="6281" spans="2:6" x14ac:dyDescent="0.25">
      <c r="B6281" s="1"/>
      <c r="C6281" s="1"/>
      <c r="D6281" s="1"/>
      <c r="E6281" s="1"/>
      <c r="F6281" s="1"/>
    </row>
    <row r="6282" spans="2:6" x14ac:dyDescent="0.25">
      <c r="B6282" s="1"/>
      <c r="C6282" s="1"/>
      <c r="D6282" s="1"/>
      <c r="E6282" s="1"/>
      <c r="F6282" s="1"/>
    </row>
    <row r="6283" spans="2:6" x14ac:dyDescent="0.25">
      <c r="B6283" s="1"/>
      <c r="C6283" s="1"/>
      <c r="D6283" s="1"/>
      <c r="E6283" s="1"/>
      <c r="F6283" s="1"/>
    </row>
    <row r="6284" spans="2:6" x14ac:dyDescent="0.25">
      <c r="B6284" s="1"/>
      <c r="C6284" s="1"/>
      <c r="D6284" s="1"/>
      <c r="E6284" s="1"/>
      <c r="F6284" s="1"/>
    </row>
    <row r="6285" spans="2:6" x14ac:dyDescent="0.25">
      <c r="B6285" s="1"/>
      <c r="C6285" s="1"/>
      <c r="D6285" s="1"/>
      <c r="E6285" s="1"/>
      <c r="F6285" s="1"/>
    </row>
    <row r="6286" spans="2:6" x14ac:dyDescent="0.25">
      <c r="B6286" s="1"/>
      <c r="C6286" s="1"/>
      <c r="D6286" s="1"/>
      <c r="E6286" s="1"/>
      <c r="F6286" s="1"/>
    </row>
    <row r="6287" spans="2:6" x14ac:dyDescent="0.25">
      <c r="B6287" s="1"/>
      <c r="C6287" s="1"/>
      <c r="D6287" s="1"/>
      <c r="E6287" s="1"/>
      <c r="F6287" s="1"/>
    </row>
    <row r="6288" spans="2:6" x14ac:dyDescent="0.25">
      <c r="B6288" s="1"/>
      <c r="C6288" s="1"/>
      <c r="D6288" s="1"/>
      <c r="E6288" s="1"/>
      <c r="F6288" s="1"/>
    </row>
    <row r="6289" spans="2:6" x14ac:dyDescent="0.25">
      <c r="B6289" s="1"/>
      <c r="C6289" s="1"/>
      <c r="D6289" s="1"/>
      <c r="E6289" s="1"/>
      <c r="F6289" s="1"/>
    </row>
    <row r="6290" spans="2:6" x14ac:dyDescent="0.25">
      <c r="B6290" s="1"/>
      <c r="C6290" s="1"/>
      <c r="D6290" s="1"/>
      <c r="E6290" s="1"/>
      <c r="F6290" s="1"/>
    </row>
    <row r="6291" spans="2:6" x14ac:dyDescent="0.25">
      <c r="B6291" s="1"/>
      <c r="C6291" s="1"/>
      <c r="D6291" s="1"/>
      <c r="E6291" s="1"/>
      <c r="F6291" s="1"/>
    </row>
    <row r="6292" spans="2:6" x14ac:dyDescent="0.25">
      <c r="B6292" s="1"/>
      <c r="C6292" s="1"/>
      <c r="D6292" s="1"/>
      <c r="E6292" s="1"/>
      <c r="F6292" s="1"/>
    </row>
    <row r="6293" spans="2:6" x14ac:dyDescent="0.25">
      <c r="B6293" s="1"/>
      <c r="C6293" s="1"/>
      <c r="D6293" s="1"/>
      <c r="E6293" s="1"/>
      <c r="F6293" s="1"/>
    </row>
    <row r="6294" spans="2:6" x14ac:dyDescent="0.25">
      <c r="B6294" s="1"/>
      <c r="C6294" s="1"/>
      <c r="D6294" s="1"/>
      <c r="E6294" s="1"/>
      <c r="F6294" s="1"/>
    </row>
    <row r="6295" spans="2:6" x14ac:dyDescent="0.25">
      <c r="B6295" s="1"/>
      <c r="C6295" s="1"/>
      <c r="D6295" s="1"/>
      <c r="E6295" s="1"/>
      <c r="F6295" s="1"/>
    </row>
    <row r="6296" spans="2:6" x14ac:dyDescent="0.25">
      <c r="B6296" s="1"/>
      <c r="C6296" s="1"/>
      <c r="D6296" s="1"/>
      <c r="E6296" s="1"/>
      <c r="F6296" s="1"/>
    </row>
    <row r="6297" spans="2:6" x14ac:dyDescent="0.25">
      <c r="B6297" s="1"/>
      <c r="C6297" s="1"/>
      <c r="D6297" s="1"/>
      <c r="E6297" s="1"/>
      <c r="F6297" s="1"/>
    </row>
    <row r="6298" spans="2:6" x14ac:dyDescent="0.25">
      <c r="B6298" s="1"/>
      <c r="C6298" s="1"/>
      <c r="D6298" s="1"/>
      <c r="E6298" s="1"/>
      <c r="F6298" s="1"/>
    </row>
    <row r="6299" spans="2:6" x14ac:dyDescent="0.25">
      <c r="B6299" s="1"/>
      <c r="C6299" s="1"/>
      <c r="D6299" s="1"/>
      <c r="E6299" s="1"/>
      <c r="F6299" s="1"/>
    </row>
    <row r="6300" spans="2:6" x14ac:dyDescent="0.25">
      <c r="B6300" s="1"/>
      <c r="C6300" s="1"/>
      <c r="D6300" s="1"/>
      <c r="E6300" s="1"/>
      <c r="F6300" s="1"/>
    </row>
    <row r="6301" spans="2:6" x14ac:dyDescent="0.25">
      <c r="B6301" s="1"/>
      <c r="C6301" s="1"/>
      <c r="D6301" s="1"/>
      <c r="E6301" s="1"/>
      <c r="F6301" s="1"/>
    </row>
    <row r="6302" spans="2:6" x14ac:dyDescent="0.25">
      <c r="B6302" s="1"/>
      <c r="C6302" s="1"/>
      <c r="D6302" s="1"/>
      <c r="E6302" s="1"/>
      <c r="F6302" s="1"/>
    </row>
    <row r="6303" spans="2:6" x14ac:dyDescent="0.25">
      <c r="B6303" s="1"/>
      <c r="C6303" s="1"/>
      <c r="D6303" s="1"/>
      <c r="E6303" s="1"/>
      <c r="F6303" s="1"/>
    </row>
    <row r="6304" spans="2:6" x14ac:dyDescent="0.25">
      <c r="B6304" s="1"/>
      <c r="C6304" s="1"/>
      <c r="D6304" s="1"/>
      <c r="E6304" s="1"/>
      <c r="F6304" s="1"/>
    </row>
    <row r="6305" spans="2:6" x14ac:dyDescent="0.25">
      <c r="B6305" s="1"/>
      <c r="C6305" s="1"/>
      <c r="D6305" s="1"/>
      <c r="E6305" s="1"/>
      <c r="F6305" s="1"/>
    </row>
    <row r="6306" spans="2:6" x14ac:dyDescent="0.25">
      <c r="B6306" s="1"/>
      <c r="C6306" s="1"/>
      <c r="D6306" s="1"/>
      <c r="E6306" s="1"/>
      <c r="F6306" s="1"/>
    </row>
    <row r="6307" spans="2:6" x14ac:dyDescent="0.25">
      <c r="B6307" s="1"/>
      <c r="C6307" s="1"/>
      <c r="D6307" s="1"/>
      <c r="E6307" s="1"/>
      <c r="F6307" s="1"/>
    </row>
    <row r="6308" spans="2:6" x14ac:dyDescent="0.25">
      <c r="B6308" s="1"/>
      <c r="C6308" s="1"/>
      <c r="D6308" s="1"/>
      <c r="E6308" s="1"/>
      <c r="F6308" s="1"/>
    </row>
    <row r="6309" spans="2:6" x14ac:dyDescent="0.25">
      <c r="B6309" s="1"/>
      <c r="C6309" s="1"/>
      <c r="D6309" s="1"/>
      <c r="E6309" s="1"/>
      <c r="F6309" s="1"/>
    </row>
    <row r="6310" spans="2:6" x14ac:dyDescent="0.25">
      <c r="B6310" s="1"/>
      <c r="C6310" s="1"/>
      <c r="D6310" s="1"/>
      <c r="E6310" s="1"/>
      <c r="F6310" s="1"/>
    </row>
    <row r="6311" spans="2:6" x14ac:dyDescent="0.25">
      <c r="B6311" s="1"/>
      <c r="C6311" s="1"/>
      <c r="D6311" s="1"/>
      <c r="E6311" s="1"/>
      <c r="F6311" s="1"/>
    </row>
    <row r="6312" spans="2:6" x14ac:dyDescent="0.25">
      <c r="B6312" s="1"/>
      <c r="C6312" s="1"/>
      <c r="D6312" s="1"/>
      <c r="E6312" s="1"/>
      <c r="F6312" s="1"/>
    </row>
    <row r="6313" spans="2:6" x14ac:dyDescent="0.25">
      <c r="B6313" s="1"/>
      <c r="C6313" s="1"/>
      <c r="D6313" s="1"/>
      <c r="E6313" s="1"/>
      <c r="F6313" s="1"/>
    </row>
    <row r="6314" spans="2:6" x14ac:dyDescent="0.25">
      <c r="B6314" s="1"/>
      <c r="C6314" s="1"/>
      <c r="D6314" s="1"/>
      <c r="E6314" s="1"/>
      <c r="F6314" s="1"/>
    </row>
    <row r="6315" spans="2:6" x14ac:dyDescent="0.25">
      <c r="B6315" s="1"/>
      <c r="C6315" s="1"/>
      <c r="D6315" s="1"/>
      <c r="E6315" s="1"/>
      <c r="F6315" s="1"/>
    </row>
    <row r="6316" spans="2:6" x14ac:dyDescent="0.25">
      <c r="B6316" s="1"/>
      <c r="C6316" s="1"/>
      <c r="D6316" s="1"/>
      <c r="E6316" s="1"/>
      <c r="F6316" s="1"/>
    </row>
    <row r="6317" spans="2:6" x14ac:dyDescent="0.25">
      <c r="B6317" s="1"/>
      <c r="C6317" s="1"/>
      <c r="D6317" s="1"/>
      <c r="E6317" s="1"/>
      <c r="F6317" s="1"/>
    </row>
    <row r="6318" spans="2:6" x14ac:dyDescent="0.25">
      <c r="B6318" s="1"/>
      <c r="C6318" s="1"/>
      <c r="D6318" s="1"/>
      <c r="E6318" s="1"/>
      <c r="F6318" s="1"/>
    </row>
    <row r="6319" spans="2:6" x14ac:dyDescent="0.25">
      <c r="B6319" s="1"/>
      <c r="C6319" s="1"/>
      <c r="D6319" s="1"/>
      <c r="E6319" s="1"/>
      <c r="F6319" s="1"/>
    </row>
    <row r="6320" spans="2:6" x14ac:dyDescent="0.25">
      <c r="B6320" s="1"/>
      <c r="C6320" s="1"/>
      <c r="D6320" s="1"/>
      <c r="E6320" s="1"/>
      <c r="F6320" s="1"/>
    </row>
    <row r="6321" spans="2:6" x14ac:dyDescent="0.25">
      <c r="B6321" s="1"/>
      <c r="C6321" s="1"/>
      <c r="D6321" s="1"/>
      <c r="E6321" s="1"/>
      <c r="F6321" s="1"/>
    </row>
    <row r="6322" spans="2:6" x14ac:dyDescent="0.25">
      <c r="B6322" s="1"/>
      <c r="C6322" s="1"/>
      <c r="D6322" s="1"/>
      <c r="E6322" s="1"/>
      <c r="F6322" s="1"/>
    </row>
    <row r="6323" spans="2:6" x14ac:dyDescent="0.25">
      <c r="B6323" s="1"/>
      <c r="C6323" s="1"/>
      <c r="D6323" s="1"/>
      <c r="E6323" s="1"/>
      <c r="F6323" s="1"/>
    </row>
    <row r="6324" spans="2:6" x14ac:dyDescent="0.25">
      <c r="B6324" s="1"/>
      <c r="C6324" s="1"/>
      <c r="D6324" s="1"/>
      <c r="E6324" s="1"/>
      <c r="F6324" s="1"/>
    </row>
    <row r="6325" spans="2:6" x14ac:dyDescent="0.25">
      <c r="B6325" s="1"/>
      <c r="C6325" s="1"/>
      <c r="D6325" s="1"/>
      <c r="E6325" s="1"/>
      <c r="F6325" s="1"/>
    </row>
    <row r="6326" spans="2:6" x14ac:dyDescent="0.25">
      <c r="B6326" s="1"/>
      <c r="C6326" s="1"/>
      <c r="D6326" s="1"/>
      <c r="E6326" s="1"/>
      <c r="F6326" s="1"/>
    </row>
    <row r="6327" spans="2:6" x14ac:dyDescent="0.25">
      <c r="B6327" s="1"/>
      <c r="C6327" s="1"/>
      <c r="D6327" s="1"/>
      <c r="E6327" s="1"/>
      <c r="F6327" s="1"/>
    </row>
    <row r="6328" spans="2:6" x14ac:dyDescent="0.25">
      <c r="B6328" s="1"/>
      <c r="C6328" s="1"/>
      <c r="D6328" s="1"/>
      <c r="E6328" s="1"/>
      <c r="F6328" s="1"/>
    </row>
    <row r="6329" spans="2:6" x14ac:dyDescent="0.25">
      <c r="B6329" s="1"/>
      <c r="C6329" s="1"/>
      <c r="D6329" s="1"/>
      <c r="E6329" s="1"/>
      <c r="F6329" s="1"/>
    </row>
    <row r="6330" spans="2:6" x14ac:dyDescent="0.25">
      <c r="B6330" s="1"/>
      <c r="C6330" s="1"/>
      <c r="D6330" s="1"/>
      <c r="E6330" s="1"/>
      <c r="F6330" s="1"/>
    </row>
    <row r="6331" spans="2:6" x14ac:dyDescent="0.25">
      <c r="B6331" s="1"/>
      <c r="C6331" s="1"/>
      <c r="D6331" s="1"/>
      <c r="E6331" s="1"/>
      <c r="F6331" s="1"/>
    </row>
    <row r="6332" spans="2:6" x14ac:dyDescent="0.25">
      <c r="B6332" s="1"/>
      <c r="C6332" s="1"/>
      <c r="D6332" s="1"/>
      <c r="E6332" s="1"/>
      <c r="F6332" s="1"/>
    </row>
    <row r="6333" spans="2:6" x14ac:dyDescent="0.25">
      <c r="B6333" s="1"/>
      <c r="C6333" s="1"/>
      <c r="D6333" s="1"/>
      <c r="E6333" s="1"/>
      <c r="F6333" s="1"/>
    </row>
    <row r="6334" spans="2:6" x14ac:dyDescent="0.25">
      <c r="B6334" s="1"/>
      <c r="C6334" s="1"/>
      <c r="D6334" s="1"/>
      <c r="E6334" s="1"/>
      <c r="F6334" s="1"/>
    </row>
    <row r="6335" spans="2:6" x14ac:dyDescent="0.25">
      <c r="B6335" s="1"/>
      <c r="C6335" s="1"/>
      <c r="D6335" s="1"/>
      <c r="E6335" s="1"/>
      <c r="F6335" s="1"/>
    </row>
    <row r="6336" spans="2:6" x14ac:dyDescent="0.25">
      <c r="B6336" s="1"/>
      <c r="C6336" s="1"/>
      <c r="D6336" s="1"/>
      <c r="E6336" s="1"/>
      <c r="F6336" s="1"/>
    </row>
    <row r="6337" spans="2:6" x14ac:dyDescent="0.25">
      <c r="B6337" s="1"/>
      <c r="C6337" s="1"/>
      <c r="D6337" s="1"/>
      <c r="E6337" s="1"/>
      <c r="F6337" s="1"/>
    </row>
    <row r="6338" spans="2:6" x14ac:dyDescent="0.25">
      <c r="B6338" s="1"/>
      <c r="C6338" s="1"/>
      <c r="D6338" s="1"/>
      <c r="E6338" s="1"/>
      <c r="F6338" s="1"/>
    </row>
    <row r="6339" spans="2:6" x14ac:dyDescent="0.25">
      <c r="B6339" s="1"/>
      <c r="C6339" s="1"/>
      <c r="D6339" s="1"/>
      <c r="E6339" s="1"/>
      <c r="F6339" s="1"/>
    </row>
    <row r="6340" spans="2:6" x14ac:dyDescent="0.25">
      <c r="B6340" s="1"/>
      <c r="C6340" s="1"/>
      <c r="D6340" s="1"/>
      <c r="E6340" s="1"/>
      <c r="F6340" s="1"/>
    </row>
    <row r="6341" spans="2:6" x14ac:dyDescent="0.25">
      <c r="B6341" s="1"/>
      <c r="C6341" s="1"/>
      <c r="D6341" s="1"/>
      <c r="E6341" s="1"/>
      <c r="F6341" s="1"/>
    </row>
    <row r="6342" spans="2:6" x14ac:dyDescent="0.25">
      <c r="B6342" s="1"/>
      <c r="C6342" s="1"/>
      <c r="D6342" s="1"/>
      <c r="E6342" s="1"/>
      <c r="F6342" s="1"/>
    </row>
    <row r="6343" spans="2:6" x14ac:dyDescent="0.25">
      <c r="B6343" s="1"/>
      <c r="C6343" s="1"/>
      <c r="D6343" s="1"/>
      <c r="E6343" s="1"/>
      <c r="F6343" s="1"/>
    </row>
    <row r="6344" spans="2:6" x14ac:dyDescent="0.25">
      <c r="B6344" s="1"/>
      <c r="C6344" s="1"/>
      <c r="D6344" s="1"/>
      <c r="E6344" s="1"/>
      <c r="F6344" s="1"/>
    </row>
    <row r="6345" spans="2:6" x14ac:dyDescent="0.25">
      <c r="B6345" s="1"/>
      <c r="C6345" s="1"/>
      <c r="D6345" s="1"/>
      <c r="E6345" s="1"/>
      <c r="F6345" s="1"/>
    </row>
    <row r="6346" spans="2:6" x14ac:dyDescent="0.25">
      <c r="B6346" s="1"/>
      <c r="C6346" s="1"/>
      <c r="D6346" s="1"/>
      <c r="E6346" s="1"/>
      <c r="F6346" s="1"/>
    </row>
    <row r="6347" spans="2:6" x14ac:dyDescent="0.25">
      <c r="B6347" s="1"/>
      <c r="C6347" s="1"/>
      <c r="D6347" s="1"/>
      <c r="E6347" s="1"/>
      <c r="F6347" s="1"/>
    </row>
    <row r="6348" spans="2:6" x14ac:dyDescent="0.25">
      <c r="B6348" s="1"/>
      <c r="C6348" s="1"/>
      <c r="D6348" s="1"/>
      <c r="E6348" s="1"/>
      <c r="F6348" s="1"/>
    </row>
    <row r="6349" spans="2:6" x14ac:dyDescent="0.25">
      <c r="B6349" s="1"/>
      <c r="C6349" s="1"/>
      <c r="D6349" s="1"/>
      <c r="E6349" s="1"/>
      <c r="F6349" s="1"/>
    </row>
    <row r="6350" spans="2:6" x14ac:dyDescent="0.25">
      <c r="B6350" s="1"/>
      <c r="C6350" s="1"/>
      <c r="D6350" s="1"/>
      <c r="E6350" s="1"/>
      <c r="F6350" s="1"/>
    </row>
    <row r="6351" spans="2:6" x14ac:dyDescent="0.25">
      <c r="B6351" s="1"/>
      <c r="C6351" s="1"/>
      <c r="D6351" s="1"/>
      <c r="E6351" s="1"/>
      <c r="F6351" s="1"/>
    </row>
    <row r="6352" spans="2:6" x14ac:dyDescent="0.25">
      <c r="B6352" s="1"/>
      <c r="C6352" s="1"/>
      <c r="D6352" s="1"/>
      <c r="E6352" s="1"/>
      <c r="F6352" s="1"/>
    </row>
    <row r="6353" spans="2:6" x14ac:dyDescent="0.25">
      <c r="B6353" s="1"/>
      <c r="C6353" s="1"/>
      <c r="D6353" s="1"/>
      <c r="E6353" s="1"/>
      <c r="F6353" s="1"/>
    </row>
    <row r="6354" spans="2:6" x14ac:dyDescent="0.25">
      <c r="B6354" s="1"/>
      <c r="C6354" s="1"/>
      <c r="D6354" s="1"/>
      <c r="E6354" s="1"/>
      <c r="F6354" s="1"/>
    </row>
    <row r="6355" spans="2:6" x14ac:dyDescent="0.25">
      <c r="B6355" s="1"/>
      <c r="C6355" s="1"/>
      <c r="D6355" s="1"/>
      <c r="E6355" s="1"/>
      <c r="F6355" s="1"/>
    </row>
    <row r="6356" spans="2:6" x14ac:dyDescent="0.25">
      <c r="B6356" s="1"/>
      <c r="C6356" s="1"/>
      <c r="D6356" s="1"/>
      <c r="E6356" s="1"/>
      <c r="F6356" s="1"/>
    </row>
    <row r="6357" spans="2:6" x14ac:dyDescent="0.25">
      <c r="B6357" s="1"/>
      <c r="C6357" s="1"/>
      <c r="D6357" s="1"/>
      <c r="E6357" s="1"/>
      <c r="F6357" s="1"/>
    </row>
    <row r="6358" spans="2:6" x14ac:dyDescent="0.25">
      <c r="B6358" s="1"/>
      <c r="C6358" s="1"/>
      <c r="D6358" s="1"/>
      <c r="E6358" s="1"/>
      <c r="F6358" s="1"/>
    </row>
    <row r="6359" spans="2:6" x14ac:dyDescent="0.25">
      <c r="B6359" s="1"/>
      <c r="C6359" s="1"/>
      <c r="D6359" s="1"/>
      <c r="E6359" s="1"/>
      <c r="F6359" s="1"/>
    </row>
    <row r="6360" spans="2:6" x14ac:dyDescent="0.25">
      <c r="B6360" s="1"/>
      <c r="C6360" s="1"/>
      <c r="D6360" s="1"/>
      <c r="E6360" s="1"/>
      <c r="F6360" s="1"/>
    </row>
    <row r="6361" spans="2:6" x14ac:dyDescent="0.25">
      <c r="B6361" s="1"/>
      <c r="C6361" s="1"/>
      <c r="D6361" s="1"/>
      <c r="E6361" s="1"/>
      <c r="F6361" s="1"/>
    </row>
    <row r="6362" spans="2:6" x14ac:dyDescent="0.25">
      <c r="B6362" s="1"/>
      <c r="C6362" s="1"/>
      <c r="D6362" s="1"/>
      <c r="E6362" s="1"/>
      <c r="F6362" s="1"/>
    </row>
    <row r="6363" spans="2:6" x14ac:dyDescent="0.25">
      <c r="B6363" s="1"/>
      <c r="C6363" s="1"/>
      <c r="D6363" s="1"/>
      <c r="E6363" s="1"/>
      <c r="F6363" s="1"/>
    </row>
    <row r="6364" spans="2:6" x14ac:dyDescent="0.25">
      <c r="B6364" s="1"/>
      <c r="C6364" s="1"/>
      <c r="D6364" s="1"/>
      <c r="E6364" s="1"/>
      <c r="F6364" s="1"/>
    </row>
    <row r="6365" spans="2:6" x14ac:dyDescent="0.25">
      <c r="B6365" s="1"/>
      <c r="C6365" s="1"/>
      <c r="D6365" s="1"/>
      <c r="E6365" s="1"/>
      <c r="F6365" s="1"/>
    </row>
    <row r="6366" spans="2:6" x14ac:dyDescent="0.25">
      <c r="B6366" s="1"/>
      <c r="C6366" s="1"/>
      <c r="D6366" s="1"/>
      <c r="E6366" s="1"/>
      <c r="F6366" s="1"/>
    </row>
    <row r="6367" spans="2:6" x14ac:dyDescent="0.25">
      <c r="B6367" s="1"/>
      <c r="C6367" s="1"/>
      <c r="D6367" s="1"/>
      <c r="E6367" s="1"/>
      <c r="F6367" s="1"/>
    </row>
    <row r="6368" spans="2:6" x14ac:dyDescent="0.25">
      <c r="B6368" s="1"/>
      <c r="C6368" s="1"/>
      <c r="D6368" s="1"/>
      <c r="E6368" s="1"/>
      <c r="F6368" s="1"/>
    </row>
    <row r="6369" spans="2:6" x14ac:dyDescent="0.25">
      <c r="B6369" s="1"/>
      <c r="C6369" s="1"/>
      <c r="D6369" s="1"/>
      <c r="E6369" s="1"/>
      <c r="F6369" s="1"/>
    </row>
    <row r="6370" spans="2:6" x14ac:dyDescent="0.25">
      <c r="B6370" s="1"/>
      <c r="C6370" s="1"/>
      <c r="D6370" s="1"/>
      <c r="E6370" s="1"/>
      <c r="F6370" s="1"/>
    </row>
    <row r="6371" spans="2:6" x14ac:dyDescent="0.25">
      <c r="B6371" s="1"/>
      <c r="C6371" s="1"/>
      <c r="D6371" s="1"/>
      <c r="E6371" s="1"/>
      <c r="F6371" s="1"/>
    </row>
    <row r="6372" spans="2:6" x14ac:dyDescent="0.25">
      <c r="B6372" s="1"/>
      <c r="C6372" s="1"/>
      <c r="D6372" s="1"/>
      <c r="E6372" s="1"/>
      <c r="F6372" s="1"/>
    </row>
    <row r="6373" spans="2:6" x14ac:dyDescent="0.25">
      <c r="B6373" s="1"/>
      <c r="C6373" s="1"/>
      <c r="D6373" s="1"/>
      <c r="E6373" s="1"/>
      <c r="F6373" s="1"/>
    </row>
    <row r="6374" spans="2:6" x14ac:dyDescent="0.25">
      <c r="B6374" s="1"/>
      <c r="C6374" s="1"/>
      <c r="D6374" s="1"/>
      <c r="E6374" s="1"/>
      <c r="F6374" s="1"/>
    </row>
    <row r="6375" spans="2:6" x14ac:dyDescent="0.25">
      <c r="B6375" s="1"/>
      <c r="C6375" s="1"/>
      <c r="D6375" s="1"/>
      <c r="E6375" s="1"/>
      <c r="F6375" s="1"/>
    </row>
    <row r="6376" spans="2:6" x14ac:dyDescent="0.25">
      <c r="B6376" s="1"/>
      <c r="C6376" s="1"/>
      <c r="D6376" s="1"/>
      <c r="E6376" s="1"/>
      <c r="F6376" s="1"/>
    </row>
    <row r="6377" spans="2:6" x14ac:dyDescent="0.25">
      <c r="B6377" s="1"/>
      <c r="C6377" s="1"/>
      <c r="D6377" s="1"/>
      <c r="E6377" s="1"/>
      <c r="F6377" s="1"/>
    </row>
    <row r="6378" spans="2:6" x14ac:dyDescent="0.25">
      <c r="B6378" s="1"/>
      <c r="C6378" s="1"/>
      <c r="D6378" s="1"/>
      <c r="E6378" s="1"/>
      <c r="F6378" s="1"/>
    </row>
    <row r="6379" spans="2:6" x14ac:dyDescent="0.25">
      <c r="B6379" s="1"/>
      <c r="C6379" s="1"/>
      <c r="D6379" s="1"/>
      <c r="E6379" s="1"/>
      <c r="F6379" s="1"/>
    </row>
    <row r="6380" spans="2:6" x14ac:dyDescent="0.25">
      <c r="B6380" s="1"/>
      <c r="C6380" s="1"/>
      <c r="D6380" s="1"/>
      <c r="E6380" s="1"/>
      <c r="F6380" s="1"/>
    </row>
    <row r="6381" spans="2:6" x14ac:dyDescent="0.25">
      <c r="B6381" s="1"/>
      <c r="C6381" s="1"/>
      <c r="D6381" s="1"/>
      <c r="E6381" s="1"/>
      <c r="F6381" s="1"/>
    </row>
    <row r="6382" spans="2:6" x14ac:dyDescent="0.25">
      <c r="B6382" s="1"/>
      <c r="C6382" s="1"/>
      <c r="D6382" s="1"/>
      <c r="E6382" s="1"/>
      <c r="F6382" s="1"/>
    </row>
    <row r="6383" spans="2:6" x14ac:dyDescent="0.25">
      <c r="B6383" s="1"/>
      <c r="C6383" s="1"/>
      <c r="D6383" s="1"/>
      <c r="E6383" s="1"/>
      <c r="F6383" s="1"/>
    </row>
    <row r="6384" spans="2:6" x14ac:dyDescent="0.25">
      <c r="B6384" s="1"/>
      <c r="C6384" s="1"/>
      <c r="D6384" s="1"/>
      <c r="E6384" s="1"/>
      <c r="F6384" s="1"/>
    </row>
    <row r="6385" spans="2:6" x14ac:dyDescent="0.25">
      <c r="B6385" s="1"/>
      <c r="C6385" s="1"/>
      <c r="D6385" s="1"/>
      <c r="E6385" s="1"/>
      <c r="F6385" s="1"/>
    </row>
    <row r="6386" spans="2:6" x14ac:dyDescent="0.25">
      <c r="B6386" s="1"/>
      <c r="C6386" s="1"/>
      <c r="D6386" s="1"/>
      <c r="E6386" s="1"/>
      <c r="F6386" s="1"/>
    </row>
    <row r="6387" spans="2:6" x14ac:dyDescent="0.25">
      <c r="B6387" s="1"/>
      <c r="C6387" s="1"/>
      <c r="D6387" s="1"/>
      <c r="E6387" s="1"/>
      <c r="F6387" s="1"/>
    </row>
    <row r="6388" spans="2:6" x14ac:dyDescent="0.25">
      <c r="B6388" s="1"/>
      <c r="C6388" s="1"/>
      <c r="D6388" s="1"/>
      <c r="E6388" s="1"/>
      <c r="F6388" s="1"/>
    </row>
    <row r="6389" spans="2:6" x14ac:dyDescent="0.25">
      <c r="B6389" s="1"/>
      <c r="C6389" s="1"/>
      <c r="D6389" s="1"/>
      <c r="E6389" s="1"/>
      <c r="F6389" s="1"/>
    </row>
    <row r="6390" spans="2:6" x14ac:dyDescent="0.25">
      <c r="B6390" s="1"/>
      <c r="C6390" s="1"/>
      <c r="D6390" s="1"/>
      <c r="E6390" s="1"/>
      <c r="F6390" s="1"/>
    </row>
    <row r="6391" spans="2:6" x14ac:dyDescent="0.25">
      <c r="B6391" s="1"/>
      <c r="C6391" s="1"/>
      <c r="D6391" s="1"/>
      <c r="E6391" s="1"/>
      <c r="F6391" s="1"/>
    </row>
    <row r="6392" spans="2:6" x14ac:dyDescent="0.25">
      <c r="B6392" s="1"/>
      <c r="C6392" s="1"/>
      <c r="D6392" s="1"/>
      <c r="E6392" s="1"/>
      <c r="F6392" s="1"/>
    </row>
    <row r="6393" spans="2:6" x14ac:dyDescent="0.25">
      <c r="B6393" s="1"/>
      <c r="C6393" s="1"/>
      <c r="D6393" s="1"/>
      <c r="E6393" s="1"/>
      <c r="F6393" s="1"/>
    </row>
    <row r="6394" spans="2:6" x14ac:dyDescent="0.25">
      <c r="B6394" s="1"/>
      <c r="C6394" s="1"/>
      <c r="D6394" s="1"/>
      <c r="E6394" s="1"/>
      <c r="F6394" s="1"/>
    </row>
    <row r="6395" spans="2:6" x14ac:dyDescent="0.25">
      <c r="B6395" s="1"/>
      <c r="C6395" s="1"/>
      <c r="D6395" s="1"/>
      <c r="E6395" s="1"/>
      <c r="F6395" s="1"/>
    </row>
    <row r="6396" spans="2:6" x14ac:dyDescent="0.25">
      <c r="B6396" s="1"/>
      <c r="C6396" s="1"/>
      <c r="D6396" s="1"/>
      <c r="E6396" s="1"/>
      <c r="F6396" s="1"/>
    </row>
    <row r="6397" spans="2:6" x14ac:dyDescent="0.25">
      <c r="B6397" s="1"/>
      <c r="C6397" s="1"/>
      <c r="D6397" s="1"/>
      <c r="E6397" s="1"/>
      <c r="F6397" s="1"/>
    </row>
    <row r="6398" spans="2:6" x14ac:dyDescent="0.25">
      <c r="B6398" s="1"/>
      <c r="C6398" s="1"/>
      <c r="D6398" s="1"/>
      <c r="E6398" s="1"/>
      <c r="F6398" s="1"/>
    </row>
    <row r="6399" spans="2:6" x14ac:dyDescent="0.25">
      <c r="B6399" s="1"/>
      <c r="C6399" s="1"/>
      <c r="D6399" s="1"/>
      <c r="E6399" s="1"/>
      <c r="F6399" s="1"/>
    </row>
    <row r="6400" spans="2:6" x14ac:dyDescent="0.25">
      <c r="B6400" s="1"/>
      <c r="C6400" s="1"/>
      <c r="D6400" s="1"/>
      <c r="E6400" s="1"/>
      <c r="F6400" s="1"/>
    </row>
    <row r="6401" spans="2:6" x14ac:dyDescent="0.25">
      <c r="B6401" s="1"/>
      <c r="C6401" s="1"/>
      <c r="D6401" s="1"/>
      <c r="E6401" s="1"/>
      <c r="F6401" s="1"/>
    </row>
    <row r="6402" spans="2:6" x14ac:dyDescent="0.25">
      <c r="B6402" s="1"/>
      <c r="C6402" s="1"/>
      <c r="D6402" s="1"/>
      <c r="E6402" s="1"/>
      <c r="F6402" s="1"/>
    </row>
    <row r="6403" spans="2:6" x14ac:dyDescent="0.25">
      <c r="B6403" s="1"/>
      <c r="C6403" s="1"/>
      <c r="D6403" s="1"/>
      <c r="E6403" s="1"/>
      <c r="F6403" s="1"/>
    </row>
    <row r="6404" spans="2:6" x14ac:dyDescent="0.25">
      <c r="B6404" s="1"/>
      <c r="C6404" s="1"/>
      <c r="D6404" s="1"/>
      <c r="E6404" s="1"/>
      <c r="F6404" s="1"/>
    </row>
    <row r="6405" spans="2:6" x14ac:dyDescent="0.25">
      <c r="B6405" s="1"/>
      <c r="C6405" s="1"/>
      <c r="D6405" s="1"/>
      <c r="E6405" s="1"/>
      <c r="F6405" s="1"/>
    </row>
    <row r="6406" spans="2:6" x14ac:dyDescent="0.25">
      <c r="B6406" s="1"/>
      <c r="C6406" s="1"/>
      <c r="D6406" s="1"/>
      <c r="E6406" s="1"/>
      <c r="F6406" s="1"/>
    </row>
    <row r="6407" spans="2:6" x14ac:dyDescent="0.25">
      <c r="B6407" s="1"/>
      <c r="C6407" s="1"/>
      <c r="D6407" s="1"/>
      <c r="E6407" s="1"/>
      <c r="F6407" s="1"/>
    </row>
    <row r="6408" spans="2:6" x14ac:dyDescent="0.25">
      <c r="B6408" s="1"/>
      <c r="C6408" s="1"/>
      <c r="D6408" s="1"/>
      <c r="E6408" s="1"/>
      <c r="F6408" s="1"/>
    </row>
    <row r="6409" spans="2:6" x14ac:dyDescent="0.25">
      <c r="B6409" s="1"/>
      <c r="C6409" s="1"/>
      <c r="D6409" s="1"/>
      <c r="E6409" s="1"/>
      <c r="F6409" s="1"/>
    </row>
    <row r="6410" spans="2:6" x14ac:dyDescent="0.25">
      <c r="B6410" s="1"/>
      <c r="C6410" s="1"/>
      <c r="D6410" s="1"/>
      <c r="E6410" s="1"/>
      <c r="F6410" s="1"/>
    </row>
    <row r="6411" spans="2:6" x14ac:dyDescent="0.25">
      <c r="B6411" s="1"/>
      <c r="C6411" s="1"/>
      <c r="D6411" s="1"/>
      <c r="E6411" s="1"/>
      <c r="F6411" s="1"/>
    </row>
    <row r="6412" spans="2:6" x14ac:dyDescent="0.25">
      <c r="B6412" s="1"/>
      <c r="C6412" s="1"/>
      <c r="D6412" s="1"/>
      <c r="E6412" s="1"/>
      <c r="F6412" s="1"/>
    </row>
    <row r="6413" spans="2:6" x14ac:dyDescent="0.25">
      <c r="B6413" s="1"/>
      <c r="C6413" s="1"/>
      <c r="D6413" s="1"/>
      <c r="E6413" s="1"/>
      <c r="F6413" s="1"/>
    </row>
    <row r="6414" spans="2:6" x14ac:dyDescent="0.25">
      <c r="B6414" s="1"/>
      <c r="C6414" s="1"/>
      <c r="D6414" s="1"/>
      <c r="E6414" s="1"/>
      <c r="F6414" s="1"/>
    </row>
    <row r="6415" spans="2:6" x14ac:dyDescent="0.25">
      <c r="B6415" s="1"/>
      <c r="C6415" s="1"/>
      <c r="D6415" s="1"/>
      <c r="E6415" s="1"/>
      <c r="F6415" s="1"/>
    </row>
    <row r="6416" spans="2:6" x14ac:dyDescent="0.25">
      <c r="B6416" s="1"/>
      <c r="C6416" s="1"/>
      <c r="D6416" s="1"/>
      <c r="E6416" s="1"/>
      <c r="F6416" s="1"/>
    </row>
    <row r="6417" spans="2:6" x14ac:dyDescent="0.25">
      <c r="B6417" s="1"/>
      <c r="C6417" s="1"/>
      <c r="D6417" s="1"/>
      <c r="E6417" s="1"/>
      <c r="F6417" s="1"/>
    </row>
    <row r="6418" spans="2:6" x14ac:dyDescent="0.25">
      <c r="B6418" s="1"/>
      <c r="C6418" s="1"/>
      <c r="D6418" s="1"/>
      <c r="E6418" s="1"/>
      <c r="F6418" s="1"/>
    </row>
    <row r="6419" spans="2:6" x14ac:dyDescent="0.25">
      <c r="B6419" s="1"/>
      <c r="C6419" s="1"/>
      <c r="D6419" s="1"/>
      <c r="E6419" s="1"/>
      <c r="F6419" s="1"/>
    </row>
    <row r="6420" spans="2:6" x14ac:dyDescent="0.25">
      <c r="B6420" s="1"/>
      <c r="C6420" s="1"/>
      <c r="D6420" s="1"/>
      <c r="E6420" s="1"/>
      <c r="F6420" s="1"/>
    </row>
    <row r="6421" spans="2:6" x14ac:dyDescent="0.25">
      <c r="B6421" s="1"/>
      <c r="C6421" s="1"/>
      <c r="D6421" s="1"/>
      <c r="E6421" s="1"/>
      <c r="F6421" s="1"/>
    </row>
    <row r="6422" spans="2:6" x14ac:dyDescent="0.25">
      <c r="B6422" s="1"/>
      <c r="C6422" s="1"/>
      <c r="D6422" s="1"/>
      <c r="E6422" s="1"/>
      <c r="F6422" s="1"/>
    </row>
    <row r="6423" spans="2:6" x14ac:dyDescent="0.25">
      <c r="B6423" s="1"/>
      <c r="C6423" s="1"/>
      <c r="D6423" s="1"/>
      <c r="E6423" s="1"/>
      <c r="F6423" s="1"/>
    </row>
    <row r="6424" spans="2:6" x14ac:dyDescent="0.25">
      <c r="B6424" s="1"/>
      <c r="C6424" s="1"/>
      <c r="D6424" s="1"/>
      <c r="E6424" s="1"/>
      <c r="F6424" s="1"/>
    </row>
    <row r="6425" spans="2:6" x14ac:dyDescent="0.25">
      <c r="B6425" s="1"/>
      <c r="C6425" s="1"/>
      <c r="D6425" s="1"/>
      <c r="E6425" s="1"/>
      <c r="F6425" s="1"/>
    </row>
    <row r="6426" spans="2:6" x14ac:dyDescent="0.25">
      <c r="B6426" s="1"/>
      <c r="C6426" s="1"/>
      <c r="D6426" s="1"/>
      <c r="E6426" s="1"/>
      <c r="F6426" s="1"/>
    </row>
    <row r="6427" spans="2:6" x14ac:dyDescent="0.25">
      <c r="B6427" s="1"/>
      <c r="C6427" s="1"/>
      <c r="D6427" s="1"/>
      <c r="E6427" s="1"/>
      <c r="F6427" s="1"/>
    </row>
    <row r="6428" spans="2:6" x14ac:dyDescent="0.25">
      <c r="B6428" s="1"/>
      <c r="C6428" s="1"/>
      <c r="D6428" s="1"/>
      <c r="E6428" s="1"/>
      <c r="F6428" s="1"/>
    </row>
    <row r="6429" spans="2:6" x14ac:dyDescent="0.25">
      <c r="B6429" s="1"/>
      <c r="C6429" s="1"/>
      <c r="D6429" s="1"/>
      <c r="E6429" s="1"/>
      <c r="F6429" s="1"/>
    </row>
    <row r="6430" spans="2:6" x14ac:dyDescent="0.25">
      <c r="B6430" s="1"/>
      <c r="C6430" s="1"/>
      <c r="D6430" s="1"/>
      <c r="E6430" s="1"/>
      <c r="F6430" s="1"/>
    </row>
    <row r="6431" spans="2:6" x14ac:dyDescent="0.25">
      <c r="B6431" s="1"/>
      <c r="C6431" s="1"/>
      <c r="D6431" s="1"/>
      <c r="E6431" s="1"/>
      <c r="F6431" s="1"/>
    </row>
    <row r="6432" spans="2:6" x14ac:dyDescent="0.25">
      <c r="B6432" s="1"/>
      <c r="C6432" s="1"/>
      <c r="D6432" s="1"/>
      <c r="E6432" s="1"/>
      <c r="F6432" s="1"/>
    </row>
    <row r="6433" spans="2:6" x14ac:dyDescent="0.25">
      <c r="B6433" s="1"/>
      <c r="C6433" s="1"/>
      <c r="D6433" s="1"/>
      <c r="E6433" s="1"/>
      <c r="F6433" s="1"/>
    </row>
    <row r="6434" spans="2:6" x14ac:dyDescent="0.25">
      <c r="B6434" s="1"/>
      <c r="C6434" s="1"/>
      <c r="D6434" s="1"/>
      <c r="E6434" s="1"/>
      <c r="F6434" s="1"/>
    </row>
    <row r="6435" spans="2:6" x14ac:dyDescent="0.25">
      <c r="B6435" s="1"/>
      <c r="C6435" s="1"/>
      <c r="D6435" s="1"/>
      <c r="E6435" s="1"/>
      <c r="F6435" s="1"/>
    </row>
    <row r="6436" spans="2:6" x14ac:dyDescent="0.25">
      <c r="B6436" s="1"/>
      <c r="C6436" s="1"/>
      <c r="D6436" s="1"/>
      <c r="E6436" s="1"/>
      <c r="F6436" s="1"/>
    </row>
    <row r="6437" spans="2:6" x14ac:dyDescent="0.25">
      <c r="B6437" s="1"/>
      <c r="C6437" s="1"/>
      <c r="D6437" s="1"/>
      <c r="E6437" s="1"/>
      <c r="F6437" s="1"/>
    </row>
    <row r="6438" spans="2:6" x14ac:dyDescent="0.25">
      <c r="B6438" s="1"/>
      <c r="C6438" s="1"/>
      <c r="D6438" s="1"/>
      <c r="E6438" s="1"/>
      <c r="F6438" s="1"/>
    </row>
    <row r="6439" spans="2:6" x14ac:dyDescent="0.25">
      <c r="B6439" s="1"/>
      <c r="C6439" s="1"/>
      <c r="D6439" s="1"/>
      <c r="E6439" s="1"/>
      <c r="F6439" s="1"/>
    </row>
    <row r="6440" spans="2:6" x14ac:dyDescent="0.25">
      <c r="B6440" s="1"/>
      <c r="C6440" s="1"/>
      <c r="D6440" s="1"/>
      <c r="E6440" s="1"/>
      <c r="F6440" s="1"/>
    </row>
    <row r="6441" spans="2:6" x14ac:dyDescent="0.25">
      <c r="B6441" s="1"/>
      <c r="C6441" s="1"/>
      <c r="D6441" s="1"/>
      <c r="E6441" s="1"/>
      <c r="F6441" s="1"/>
    </row>
    <row r="6442" spans="2:6" x14ac:dyDescent="0.25">
      <c r="B6442" s="1"/>
      <c r="C6442" s="1"/>
      <c r="D6442" s="1"/>
      <c r="E6442" s="1"/>
      <c r="F6442" s="1"/>
    </row>
    <row r="6443" spans="2:6" x14ac:dyDescent="0.25">
      <c r="B6443" s="1"/>
      <c r="C6443" s="1"/>
      <c r="D6443" s="1"/>
      <c r="E6443" s="1"/>
      <c r="F6443" s="1"/>
    </row>
    <row r="6444" spans="2:6" x14ac:dyDescent="0.25">
      <c r="B6444" s="1"/>
      <c r="C6444" s="1"/>
      <c r="D6444" s="1"/>
      <c r="E6444" s="1"/>
      <c r="F6444" s="1"/>
    </row>
    <row r="6445" spans="2:6" x14ac:dyDescent="0.25">
      <c r="B6445" s="1"/>
      <c r="C6445" s="1"/>
      <c r="D6445" s="1"/>
      <c r="E6445" s="1"/>
      <c r="F6445" s="1"/>
    </row>
    <row r="6446" spans="2:6" x14ac:dyDescent="0.25">
      <c r="B6446" s="1"/>
      <c r="C6446" s="1"/>
      <c r="D6446" s="1"/>
      <c r="E6446" s="1"/>
      <c r="F6446" s="1"/>
    </row>
    <row r="6447" spans="2:6" x14ac:dyDescent="0.25">
      <c r="B6447" s="1"/>
      <c r="C6447" s="1"/>
      <c r="D6447" s="1"/>
      <c r="E6447" s="1"/>
      <c r="F6447" s="1"/>
    </row>
    <row r="6448" spans="2:6" x14ac:dyDescent="0.25">
      <c r="B6448" s="1"/>
      <c r="C6448" s="1"/>
      <c r="D6448" s="1"/>
      <c r="E6448" s="1"/>
      <c r="F6448" s="1"/>
    </row>
    <row r="6449" spans="2:6" x14ac:dyDescent="0.25">
      <c r="B6449" s="1"/>
      <c r="C6449" s="1"/>
      <c r="D6449" s="1"/>
      <c r="E6449" s="1"/>
      <c r="F6449" s="1"/>
    </row>
    <row r="6450" spans="2:6" x14ac:dyDescent="0.25">
      <c r="B6450" s="1"/>
      <c r="C6450" s="1"/>
      <c r="D6450" s="1"/>
      <c r="E6450" s="1"/>
      <c r="F6450" s="1"/>
    </row>
    <row r="6451" spans="2:6" x14ac:dyDescent="0.25">
      <c r="B6451" s="1"/>
      <c r="C6451" s="1"/>
      <c r="D6451" s="1"/>
      <c r="E6451" s="1"/>
      <c r="F6451" s="1"/>
    </row>
    <row r="6452" spans="2:6" x14ac:dyDescent="0.25">
      <c r="B6452" s="1"/>
      <c r="C6452" s="1"/>
      <c r="D6452" s="1"/>
      <c r="E6452" s="1"/>
      <c r="F6452" s="1"/>
    </row>
    <row r="6453" spans="2:6" x14ac:dyDescent="0.25">
      <c r="B6453" s="1"/>
      <c r="C6453" s="1"/>
      <c r="D6453" s="1"/>
      <c r="E6453" s="1"/>
      <c r="F6453" s="1"/>
    </row>
    <row r="6454" spans="2:6" x14ac:dyDescent="0.25">
      <c r="B6454" s="1"/>
      <c r="C6454" s="1"/>
      <c r="D6454" s="1"/>
      <c r="E6454" s="1"/>
      <c r="F6454" s="1"/>
    </row>
    <row r="6455" spans="2:6" x14ac:dyDescent="0.25">
      <c r="B6455" s="1"/>
      <c r="C6455" s="1"/>
      <c r="D6455" s="1"/>
      <c r="E6455" s="1"/>
      <c r="F6455" s="1"/>
    </row>
    <row r="6456" spans="2:6" x14ac:dyDescent="0.25">
      <c r="B6456" s="1"/>
      <c r="C6456" s="1"/>
      <c r="D6456" s="1"/>
      <c r="E6456" s="1"/>
      <c r="F6456" s="1"/>
    </row>
    <row r="6457" spans="2:6" x14ac:dyDescent="0.25">
      <c r="B6457" s="1"/>
      <c r="C6457" s="1"/>
      <c r="D6457" s="1"/>
      <c r="E6457" s="1"/>
      <c r="F6457" s="1"/>
    </row>
    <row r="6458" spans="2:6" x14ac:dyDescent="0.25">
      <c r="B6458" s="1"/>
      <c r="C6458" s="1"/>
      <c r="D6458" s="1"/>
      <c r="E6458" s="1"/>
      <c r="F6458" s="1"/>
    </row>
    <row r="6459" spans="2:6" x14ac:dyDescent="0.25">
      <c r="B6459" s="1"/>
      <c r="C6459" s="1"/>
      <c r="D6459" s="1"/>
      <c r="E6459" s="1"/>
      <c r="F6459" s="1"/>
    </row>
    <row r="6460" spans="2:6" x14ac:dyDescent="0.25">
      <c r="B6460" s="1"/>
      <c r="C6460" s="1"/>
      <c r="D6460" s="1"/>
      <c r="E6460" s="1"/>
      <c r="F6460" s="1"/>
    </row>
    <row r="6461" spans="2:6" x14ac:dyDescent="0.25">
      <c r="B6461" s="1"/>
      <c r="C6461" s="1"/>
      <c r="D6461" s="1"/>
      <c r="E6461" s="1"/>
      <c r="F6461" s="1"/>
    </row>
    <row r="6462" spans="2:6" x14ac:dyDescent="0.25">
      <c r="B6462" s="1"/>
      <c r="C6462" s="1"/>
      <c r="D6462" s="1"/>
      <c r="E6462" s="1"/>
      <c r="F6462" s="1"/>
    </row>
    <row r="6463" spans="2:6" x14ac:dyDescent="0.25">
      <c r="B6463" s="1"/>
      <c r="C6463" s="1"/>
      <c r="D6463" s="1"/>
      <c r="E6463" s="1"/>
      <c r="F6463" s="1"/>
    </row>
    <row r="6464" spans="2:6" x14ac:dyDescent="0.25">
      <c r="B6464" s="1"/>
      <c r="C6464" s="1"/>
      <c r="D6464" s="1"/>
      <c r="E6464" s="1"/>
      <c r="F6464" s="1"/>
    </row>
    <row r="6465" spans="2:6" x14ac:dyDescent="0.25">
      <c r="B6465" s="1"/>
      <c r="C6465" s="1"/>
      <c r="D6465" s="1"/>
      <c r="E6465" s="1"/>
      <c r="F6465" s="1"/>
    </row>
    <row r="6466" spans="2:6" x14ac:dyDescent="0.25">
      <c r="B6466" s="1"/>
      <c r="C6466" s="1"/>
      <c r="D6466" s="1"/>
      <c r="E6466" s="1"/>
      <c r="F6466" s="1"/>
    </row>
    <row r="6467" spans="2:6" x14ac:dyDescent="0.25">
      <c r="B6467" s="1"/>
      <c r="C6467" s="1"/>
      <c r="D6467" s="1"/>
      <c r="E6467" s="1"/>
      <c r="F6467" s="1"/>
    </row>
    <row r="6468" spans="2:6" x14ac:dyDescent="0.25">
      <c r="B6468" s="1"/>
      <c r="C6468" s="1"/>
      <c r="D6468" s="1"/>
      <c r="E6468" s="1"/>
      <c r="F6468" s="1"/>
    </row>
    <row r="6469" spans="2:6" x14ac:dyDescent="0.25">
      <c r="B6469" s="1"/>
      <c r="C6469" s="1"/>
      <c r="D6469" s="1"/>
      <c r="E6469" s="1"/>
      <c r="F6469" s="1"/>
    </row>
    <row r="6470" spans="2:6" x14ac:dyDescent="0.25">
      <c r="B6470" s="1"/>
      <c r="C6470" s="1"/>
      <c r="D6470" s="1"/>
      <c r="E6470" s="1"/>
      <c r="F6470" s="1"/>
    </row>
    <row r="6471" spans="2:6" x14ac:dyDescent="0.25">
      <c r="B6471" s="1"/>
      <c r="C6471" s="1"/>
      <c r="D6471" s="1"/>
      <c r="E6471" s="1"/>
      <c r="F6471" s="1"/>
    </row>
    <row r="6472" spans="2:6" x14ac:dyDescent="0.25">
      <c r="B6472" s="1"/>
      <c r="C6472" s="1"/>
      <c r="D6472" s="1"/>
      <c r="E6472" s="1"/>
      <c r="F6472" s="1"/>
    </row>
    <row r="6473" spans="2:6" x14ac:dyDescent="0.25">
      <c r="B6473" s="1"/>
      <c r="C6473" s="1"/>
      <c r="D6473" s="1"/>
      <c r="E6473" s="1"/>
      <c r="F6473" s="1"/>
    </row>
    <row r="6474" spans="2:6" x14ac:dyDescent="0.25">
      <c r="B6474" s="1"/>
      <c r="C6474" s="1"/>
      <c r="D6474" s="1"/>
      <c r="E6474" s="1"/>
      <c r="F6474" s="1"/>
    </row>
    <row r="6475" spans="2:6" x14ac:dyDescent="0.25">
      <c r="B6475" s="1"/>
      <c r="C6475" s="1"/>
      <c r="D6475" s="1"/>
      <c r="E6475" s="1"/>
      <c r="F6475" s="1"/>
    </row>
    <row r="6476" spans="2:6" x14ac:dyDescent="0.25">
      <c r="B6476" s="1"/>
      <c r="C6476" s="1"/>
      <c r="D6476" s="1"/>
      <c r="E6476" s="1"/>
      <c r="F6476" s="1"/>
    </row>
    <row r="6477" spans="2:6" x14ac:dyDescent="0.25">
      <c r="B6477" s="1"/>
      <c r="C6477" s="1"/>
      <c r="D6477" s="1"/>
      <c r="E6477" s="1"/>
      <c r="F6477" s="1"/>
    </row>
    <row r="6478" spans="2:6" x14ac:dyDescent="0.25">
      <c r="B6478" s="1"/>
      <c r="C6478" s="1"/>
      <c r="D6478" s="1"/>
      <c r="E6478" s="1"/>
      <c r="F6478" s="1"/>
    </row>
    <row r="6479" spans="2:6" x14ac:dyDescent="0.25">
      <c r="B6479" s="1"/>
      <c r="C6479" s="1"/>
      <c r="D6479" s="1"/>
      <c r="E6479" s="1"/>
      <c r="F6479" s="1"/>
    </row>
    <row r="6480" spans="2:6" x14ac:dyDescent="0.25">
      <c r="B6480" s="1"/>
      <c r="C6480" s="1"/>
      <c r="D6480" s="1"/>
      <c r="E6480" s="1"/>
      <c r="F6480" s="1"/>
    </row>
    <row r="6481" spans="2:6" x14ac:dyDescent="0.25">
      <c r="B6481" s="1"/>
      <c r="C6481" s="1"/>
      <c r="D6481" s="1"/>
      <c r="E6481" s="1"/>
      <c r="F6481" s="1"/>
    </row>
    <row r="6482" spans="2:6" x14ac:dyDescent="0.25">
      <c r="B6482" s="1"/>
      <c r="C6482" s="1"/>
      <c r="D6482" s="1"/>
      <c r="E6482" s="1"/>
      <c r="F6482" s="1"/>
    </row>
    <row r="6483" spans="2:6" x14ac:dyDescent="0.25">
      <c r="B6483" s="1"/>
      <c r="C6483" s="1"/>
      <c r="D6483" s="1"/>
      <c r="E6483" s="1"/>
      <c r="F6483" s="1"/>
    </row>
    <row r="6484" spans="2:6" x14ac:dyDescent="0.25">
      <c r="B6484" s="1"/>
      <c r="C6484" s="1"/>
      <c r="D6484" s="1"/>
      <c r="E6484" s="1"/>
      <c r="F6484" s="1"/>
    </row>
    <row r="6485" spans="2:6" x14ac:dyDescent="0.25">
      <c r="B6485" s="1"/>
      <c r="C6485" s="1"/>
      <c r="D6485" s="1"/>
      <c r="E6485" s="1"/>
      <c r="F6485" s="1"/>
    </row>
    <row r="6486" spans="2:6" x14ac:dyDescent="0.25">
      <c r="B6486" s="1"/>
      <c r="C6486" s="1"/>
      <c r="D6486" s="1"/>
      <c r="E6486" s="1"/>
      <c r="F6486" s="1"/>
    </row>
    <row r="6487" spans="2:6" x14ac:dyDescent="0.25">
      <c r="B6487" s="1"/>
      <c r="C6487" s="1"/>
      <c r="D6487" s="1"/>
      <c r="E6487" s="1"/>
      <c r="F6487" s="1"/>
    </row>
    <row r="6488" spans="2:6" x14ac:dyDescent="0.25">
      <c r="B6488" s="1"/>
      <c r="C6488" s="1"/>
      <c r="D6488" s="1"/>
      <c r="E6488" s="1"/>
      <c r="F6488" s="1"/>
    </row>
    <row r="6489" spans="2:6" x14ac:dyDescent="0.25">
      <c r="B6489" s="1"/>
      <c r="C6489" s="1"/>
      <c r="D6489" s="1"/>
      <c r="E6489" s="1"/>
      <c r="F6489" s="1"/>
    </row>
    <row r="6490" spans="2:6" x14ac:dyDescent="0.25">
      <c r="B6490" s="1"/>
      <c r="C6490" s="1"/>
      <c r="D6490" s="1"/>
      <c r="E6490" s="1"/>
      <c r="F6490" s="1"/>
    </row>
    <row r="6491" spans="2:6" x14ac:dyDescent="0.25">
      <c r="B6491" s="1"/>
      <c r="C6491" s="1"/>
      <c r="D6491" s="1"/>
      <c r="E6491" s="1"/>
      <c r="F6491" s="1"/>
    </row>
    <row r="6492" spans="2:6" x14ac:dyDescent="0.25">
      <c r="B6492" s="1"/>
      <c r="C6492" s="1"/>
      <c r="D6492" s="1"/>
      <c r="E6492" s="1"/>
      <c r="F6492" s="1"/>
    </row>
    <row r="6493" spans="2:6" x14ac:dyDescent="0.25">
      <c r="B6493" s="1"/>
      <c r="C6493" s="1"/>
      <c r="D6493" s="1"/>
      <c r="E6493" s="1"/>
      <c r="F6493" s="1"/>
    </row>
    <row r="6494" spans="2:6" x14ac:dyDescent="0.25">
      <c r="B6494" s="1"/>
      <c r="C6494" s="1"/>
      <c r="D6494" s="1"/>
      <c r="E6494" s="1"/>
      <c r="F6494" s="1"/>
    </row>
    <row r="6495" spans="2:6" x14ac:dyDescent="0.25">
      <c r="B6495" s="1"/>
      <c r="C6495" s="1"/>
      <c r="D6495" s="1"/>
      <c r="E6495" s="1"/>
      <c r="F6495" s="1"/>
    </row>
    <row r="6496" spans="2:6" x14ac:dyDescent="0.25">
      <c r="B6496" s="1"/>
      <c r="C6496" s="1"/>
      <c r="D6496" s="1"/>
      <c r="E6496" s="1"/>
      <c r="F6496" s="1"/>
    </row>
    <row r="6497" spans="2:6" x14ac:dyDescent="0.25">
      <c r="B6497" s="1"/>
      <c r="C6497" s="1"/>
      <c r="D6497" s="1"/>
      <c r="E6497" s="1"/>
      <c r="F6497" s="1"/>
    </row>
    <row r="6498" spans="2:6" x14ac:dyDescent="0.25">
      <c r="B6498" s="1"/>
      <c r="C6498" s="1"/>
      <c r="D6498" s="1"/>
      <c r="E6498" s="1"/>
      <c r="F6498" s="1"/>
    </row>
    <row r="6499" spans="2:6" x14ac:dyDescent="0.25">
      <c r="B6499" s="1"/>
      <c r="C6499" s="1"/>
      <c r="D6499" s="1"/>
      <c r="E6499" s="1"/>
      <c r="F6499" s="1"/>
    </row>
    <row r="6500" spans="2:6" x14ac:dyDescent="0.25">
      <c r="B6500" s="1"/>
      <c r="C6500" s="1"/>
      <c r="D6500" s="1"/>
      <c r="E6500" s="1"/>
      <c r="F6500" s="1"/>
    </row>
    <row r="6501" spans="2:6" x14ac:dyDescent="0.25">
      <c r="B6501" s="1"/>
      <c r="C6501" s="1"/>
      <c r="D6501" s="1"/>
      <c r="E6501" s="1"/>
      <c r="F6501" s="1"/>
    </row>
    <row r="6502" spans="2:6" x14ac:dyDescent="0.25">
      <c r="B6502" s="1"/>
      <c r="C6502" s="1"/>
      <c r="D6502" s="1"/>
      <c r="E6502" s="1"/>
      <c r="F6502" s="1"/>
    </row>
    <row r="6503" spans="2:6" x14ac:dyDescent="0.25">
      <c r="B6503" s="1"/>
      <c r="C6503" s="1"/>
      <c r="D6503" s="1"/>
      <c r="E6503" s="1"/>
      <c r="F6503" s="1"/>
    </row>
    <row r="6504" spans="2:6" x14ac:dyDescent="0.25">
      <c r="B6504" s="1"/>
      <c r="C6504" s="1"/>
      <c r="D6504" s="1"/>
      <c r="E6504" s="1"/>
      <c r="F6504" s="1"/>
    </row>
    <row r="6505" spans="2:6" x14ac:dyDescent="0.25">
      <c r="B6505" s="1"/>
      <c r="C6505" s="1"/>
      <c r="D6505" s="1"/>
      <c r="E6505" s="1"/>
      <c r="F6505" s="1"/>
    </row>
    <row r="6506" spans="2:6" x14ac:dyDescent="0.25">
      <c r="B6506" s="1"/>
      <c r="C6506" s="1"/>
      <c r="D6506" s="1"/>
      <c r="E6506" s="1"/>
      <c r="F6506" s="1"/>
    </row>
    <row r="6507" spans="2:6" x14ac:dyDescent="0.25">
      <c r="B6507" s="1"/>
      <c r="C6507" s="1"/>
      <c r="D6507" s="1"/>
      <c r="E6507" s="1"/>
      <c r="F6507" s="1"/>
    </row>
    <row r="6508" spans="2:6" x14ac:dyDescent="0.25">
      <c r="B6508" s="1"/>
      <c r="C6508" s="1"/>
      <c r="D6508" s="1"/>
      <c r="E6508" s="1"/>
      <c r="F6508" s="1"/>
    </row>
    <row r="6509" spans="2:6" x14ac:dyDescent="0.25">
      <c r="B6509" s="1"/>
      <c r="C6509" s="1"/>
      <c r="D6509" s="1"/>
      <c r="E6509" s="1"/>
      <c r="F6509" s="1"/>
    </row>
    <row r="6510" spans="2:6" x14ac:dyDescent="0.25">
      <c r="B6510" s="1"/>
      <c r="C6510" s="1"/>
      <c r="D6510" s="1"/>
      <c r="E6510" s="1"/>
      <c r="F6510" s="1"/>
    </row>
    <row r="6511" spans="2:6" x14ac:dyDescent="0.25">
      <c r="B6511" s="1"/>
      <c r="C6511" s="1"/>
      <c r="D6511" s="1"/>
      <c r="E6511" s="1"/>
      <c r="F6511" s="1"/>
    </row>
    <row r="6512" spans="2:6" x14ac:dyDescent="0.25">
      <c r="B6512" s="1"/>
      <c r="C6512" s="1"/>
      <c r="D6512" s="1"/>
      <c r="E6512" s="1"/>
      <c r="F6512" s="1"/>
    </row>
    <row r="6513" spans="2:6" x14ac:dyDescent="0.25">
      <c r="B6513" s="1"/>
      <c r="C6513" s="1"/>
      <c r="D6513" s="1"/>
      <c r="E6513" s="1"/>
      <c r="F6513" s="1"/>
    </row>
    <row r="6514" spans="2:6" x14ac:dyDescent="0.25">
      <c r="B6514" s="1"/>
      <c r="C6514" s="1"/>
      <c r="D6514" s="1"/>
      <c r="E6514" s="1"/>
      <c r="F6514" s="1"/>
    </row>
    <row r="6515" spans="2:6" x14ac:dyDescent="0.25">
      <c r="B6515" s="1"/>
      <c r="C6515" s="1"/>
      <c r="D6515" s="1"/>
      <c r="E6515" s="1"/>
      <c r="F6515" s="1"/>
    </row>
    <row r="6516" spans="2:6" x14ac:dyDescent="0.25">
      <c r="B6516" s="1"/>
      <c r="C6516" s="1"/>
      <c r="D6516" s="1"/>
      <c r="E6516" s="1"/>
      <c r="F6516" s="1"/>
    </row>
    <row r="6517" spans="2:6" x14ac:dyDescent="0.25">
      <c r="B6517" s="1"/>
      <c r="C6517" s="1"/>
      <c r="D6517" s="1"/>
      <c r="E6517" s="1"/>
      <c r="F6517" s="1"/>
    </row>
    <row r="6518" spans="2:6" x14ac:dyDescent="0.25">
      <c r="B6518" s="1"/>
      <c r="C6518" s="1"/>
      <c r="D6518" s="1"/>
      <c r="E6518" s="1"/>
      <c r="F6518" s="1"/>
    </row>
    <row r="6519" spans="2:6" x14ac:dyDescent="0.25">
      <c r="B6519" s="1"/>
      <c r="C6519" s="1"/>
      <c r="D6519" s="1"/>
      <c r="E6519" s="1"/>
      <c r="F6519" s="1"/>
    </row>
    <row r="6520" spans="2:6" x14ac:dyDescent="0.25">
      <c r="B6520" s="1"/>
      <c r="C6520" s="1"/>
      <c r="D6520" s="1"/>
      <c r="E6520" s="1"/>
      <c r="F6520" s="1"/>
    </row>
    <row r="6521" spans="2:6" x14ac:dyDescent="0.25">
      <c r="B6521" s="1"/>
      <c r="C6521" s="1"/>
      <c r="D6521" s="1"/>
      <c r="E6521" s="1"/>
      <c r="F6521" s="1"/>
    </row>
    <row r="6522" spans="2:6" x14ac:dyDescent="0.25">
      <c r="B6522" s="1"/>
      <c r="C6522" s="1"/>
      <c r="D6522" s="1"/>
      <c r="E6522" s="1"/>
      <c r="F6522" s="1"/>
    </row>
    <row r="6523" spans="2:6" x14ac:dyDescent="0.25">
      <c r="B6523" s="1"/>
      <c r="C6523" s="1"/>
      <c r="D6523" s="1"/>
      <c r="E6523" s="1"/>
      <c r="F6523" s="1"/>
    </row>
    <row r="6524" spans="2:6" x14ac:dyDescent="0.25">
      <c r="B6524" s="1"/>
      <c r="C6524" s="1"/>
      <c r="D6524" s="1"/>
      <c r="E6524" s="1"/>
      <c r="F6524" s="1"/>
    </row>
    <row r="6525" spans="2:6" x14ac:dyDescent="0.25">
      <c r="B6525" s="1"/>
      <c r="C6525" s="1"/>
      <c r="D6525" s="1"/>
      <c r="E6525" s="1"/>
      <c r="F6525" s="1"/>
    </row>
    <row r="6526" spans="2:6" x14ac:dyDescent="0.25">
      <c r="B6526" s="1"/>
      <c r="C6526" s="1"/>
      <c r="D6526" s="1"/>
      <c r="E6526" s="1"/>
      <c r="F6526" s="1"/>
    </row>
    <row r="6527" spans="2:6" x14ac:dyDescent="0.25">
      <c r="B6527" s="1"/>
      <c r="C6527" s="1"/>
      <c r="D6527" s="1"/>
      <c r="E6527" s="1"/>
      <c r="F6527" s="1"/>
    </row>
    <row r="6528" spans="2:6" x14ac:dyDescent="0.25">
      <c r="B6528" s="1"/>
      <c r="C6528" s="1"/>
      <c r="D6528" s="1"/>
      <c r="E6528" s="1"/>
      <c r="F6528" s="1"/>
    </row>
    <row r="6529" spans="2:6" x14ac:dyDescent="0.25">
      <c r="B6529" s="1"/>
      <c r="C6529" s="1"/>
      <c r="D6529" s="1"/>
      <c r="E6529" s="1"/>
      <c r="F6529" s="1"/>
    </row>
    <row r="6530" spans="2:6" x14ac:dyDescent="0.25">
      <c r="B6530" s="1"/>
      <c r="C6530" s="1"/>
      <c r="D6530" s="1"/>
      <c r="E6530" s="1"/>
      <c r="F6530" s="1"/>
    </row>
    <row r="6531" spans="2:6" x14ac:dyDescent="0.25">
      <c r="B6531" s="1"/>
      <c r="C6531" s="1"/>
      <c r="D6531" s="1"/>
      <c r="E6531" s="1"/>
      <c r="F6531" s="1"/>
    </row>
    <row r="6532" spans="2:6" x14ac:dyDescent="0.25">
      <c r="B6532" s="1"/>
      <c r="C6532" s="1"/>
      <c r="D6532" s="1"/>
      <c r="E6532" s="1"/>
      <c r="F6532" s="1"/>
    </row>
    <row r="6533" spans="2:6" x14ac:dyDescent="0.25">
      <c r="B6533" s="1"/>
      <c r="C6533" s="1"/>
      <c r="D6533" s="1"/>
      <c r="E6533" s="1"/>
      <c r="F6533" s="1"/>
    </row>
    <row r="6534" spans="2:6" x14ac:dyDescent="0.25">
      <c r="B6534" s="1"/>
      <c r="C6534" s="1"/>
      <c r="D6534" s="1"/>
      <c r="E6534" s="1"/>
      <c r="F6534" s="1"/>
    </row>
    <row r="6535" spans="2:6" x14ac:dyDescent="0.25">
      <c r="B6535" s="1"/>
      <c r="C6535" s="1"/>
      <c r="D6535" s="1"/>
      <c r="E6535" s="1"/>
      <c r="F6535" s="1"/>
    </row>
    <row r="6536" spans="2:6" x14ac:dyDescent="0.25">
      <c r="B6536" s="1"/>
      <c r="C6536" s="1"/>
      <c r="D6536" s="1"/>
      <c r="E6536" s="1"/>
      <c r="F6536" s="1"/>
    </row>
    <row r="6537" spans="2:6" x14ac:dyDescent="0.25">
      <c r="B6537" s="1"/>
      <c r="C6537" s="1"/>
      <c r="D6537" s="1"/>
      <c r="E6537" s="1"/>
      <c r="F6537" s="1"/>
    </row>
    <row r="6538" spans="2:6" x14ac:dyDescent="0.25">
      <c r="B6538" s="1"/>
      <c r="C6538" s="1"/>
      <c r="D6538" s="1"/>
      <c r="E6538" s="1"/>
      <c r="F6538" s="1"/>
    </row>
    <row r="6539" spans="2:6" x14ac:dyDescent="0.25">
      <c r="B6539" s="1"/>
      <c r="C6539" s="1"/>
      <c r="D6539" s="1"/>
      <c r="E6539" s="1"/>
      <c r="F6539" s="1"/>
    </row>
    <row r="6540" spans="2:6" x14ac:dyDescent="0.25">
      <c r="B6540" s="1"/>
      <c r="C6540" s="1"/>
      <c r="D6540" s="1"/>
      <c r="E6540" s="1"/>
      <c r="F6540" s="1"/>
    </row>
    <row r="6541" spans="2:6" x14ac:dyDescent="0.25">
      <c r="B6541" s="1"/>
      <c r="C6541" s="1"/>
      <c r="D6541" s="1"/>
      <c r="E6541" s="1"/>
      <c r="F6541" s="1"/>
    </row>
    <row r="6542" spans="2:6" x14ac:dyDescent="0.25">
      <c r="B6542" s="1"/>
      <c r="C6542" s="1"/>
      <c r="D6542" s="1"/>
      <c r="E6542" s="1"/>
      <c r="F6542" s="1"/>
    </row>
    <row r="6543" spans="2:6" x14ac:dyDescent="0.25">
      <c r="B6543" s="1"/>
      <c r="C6543" s="1"/>
      <c r="D6543" s="1"/>
      <c r="E6543" s="1"/>
      <c r="F6543" s="1"/>
    </row>
    <row r="6544" spans="2:6" x14ac:dyDescent="0.25">
      <c r="B6544" s="1"/>
      <c r="C6544" s="1"/>
      <c r="D6544" s="1"/>
      <c r="E6544" s="1"/>
      <c r="F6544" s="1"/>
    </row>
    <row r="6545" spans="2:6" x14ac:dyDescent="0.25">
      <c r="B6545" s="1"/>
      <c r="C6545" s="1"/>
      <c r="D6545" s="1"/>
      <c r="E6545" s="1"/>
      <c r="F6545" s="1"/>
    </row>
    <row r="6546" spans="2:6" x14ac:dyDescent="0.25">
      <c r="B6546" s="1"/>
      <c r="C6546" s="1"/>
      <c r="D6546" s="1"/>
      <c r="E6546" s="1"/>
      <c r="F6546" s="1"/>
    </row>
    <row r="6547" spans="2:6" x14ac:dyDescent="0.25">
      <c r="B6547" s="1"/>
      <c r="C6547" s="1"/>
      <c r="D6547" s="1"/>
      <c r="E6547" s="1"/>
      <c r="F6547" s="1"/>
    </row>
    <row r="6548" spans="2:6" x14ac:dyDescent="0.25">
      <c r="B6548" s="1"/>
      <c r="C6548" s="1"/>
      <c r="D6548" s="1"/>
      <c r="E6548" s="1"/>
      <c r="F6548" s="1"/>
    </row>
    <row r="6549" spans="2:6" x14ac:dyDescent="0.25">
      <c r="B6549" s="1"/>
      <c r="C6549" s="1"/>
      <c r="D6549" s="1"/>
      <c r="E6549" s="1"/>
      <c r="F6549" s="1"/>
    </row>
    <row r="6550" spans="2:6" x14ac:dyDescent="0.25">
      <c r="B6550" s="1"/>
      <c r="C6550" s="1"/>
      <c r="D6550" s="1"/>
      <c r="E6550" s="1"/>
      <c r="F6550" s="1"/>
    </row>
    <row r="6551" spans="2:6" x14ac:dyDescent="0.25">
      <c r="B6551" s="1"/>
      <c r="C6551" s="1"/>
      <c r="D6551" s="1"/>
      <c r="E6551" s="1"/>
      <c r="F6551" s="1"/>
    </row>
    <row r="6552" spans="2:6" x14ac:dyDescent="0.25">
      <c r="B6552" s="1"/>
      <c r="C6552" s="1"/>
      <c r="D6552" s="1"/>
      <c r="E6552" s="1"/>
      <c r="F6552" s="1"/>
    </row>
    <row r="6553" spans="2:6" x14ac:dyDescent="0.25">
      <c r="B6553" s="1"/>
      <c r="C6553" s="1"/>
      <c r="D6553" s="1"/>
      <c r="E6553" s="1"/>
      <c r="F6553" s="1"/>
    </row>
    <row r="6554" spans="2:6" x14ac:dyDescent="0.25">
      <c r="B6554" s="1"/>
      <c r="C6554" s="1"/>
      <c r="D6554" s="1"/>
      <c r="E6554" s="1"/>
      <c r="F6554" s="1"/>
    </row>
    <row r="6555" spans="2:6" x14ac:dyDescent="0.25">
      <c r="B6555" s="1"/>
      <c r="C6555" s="1"/>
      <c r="D6555" s="1"/>
      <c r="E6555" s="1"/>
      <c r="F6555" s="1"/>
    </row>
    <row r="6556" spans="2:6" x14ac:dyDescent="0.25">
      <c r="B6556" s="1"/>
      <c r="C6556" s="1"/>
      <c r="D6556" s="1"/>
      <c r="E6556" s="1"/>
      <c r="F6556" s="1"/>
    </row>
    <row r="6557" spans="2:6" x14ac:dyDescent="0.25">
      <c r="B6557" s="1"/>
      <c r="C6557" s="1"/>
      <c r="D6557" s="1"/>
      <c r="E6557" s="1"/>
      <c r="F6557" s="1"/>
    </row>
    <row r="6558" spans="2:6" x14ac:dyDescent="0.25">
      <c r="B6558" s="1"/>
      <c r="C6558" s="1"/>
      <c r="D6558" s="1"/>
      <c r="E6558" s="1"/>
      <c r="F6558" s="1"/>
    </row>
    <row r="6559" spans="2:6" x14ac:dyDescent="0.25">
      <c r="B6559" s="1"/>
      <c r="C6559" s="1"/>
      <c r="D6559" s="1"/>
      <c r="E6559" s="1"/>
      <c r="F6559" s="1"/>
    </row>
    <row r="6560" spans="2:6" x14ac:dyDescent="0.25">
      <c r="B6560" s="1"/>
      <c r="C6560" s="1"/>
      <c r="D6560" s="1"/>
      <c r="E6560" s="1"/>
      <c r="F6560" s="1"/>
    </row>
    <row r="6561" spans="2:6" x14ac:dyDescent="0.25">
      <c r="B6561" s="1"/>
      <c r="C6561" s="1"/>
      <c r="D6561" s="1"/>
      <c r="E6561" s="1"/>
      <c r="F6561" s="1"/>
    </row>
    <row r="6562" spans="2:6" x14ac:dyDescent="0.25">
      <c r="B6562" s="1"/>
      <c r="C6562" s="1"/>
      <c r="D6562" s="1"/>
      <c r="E6562" s="1"/>
      <c r="F6562" s="1"/>
    </row>
    <row r="6563" spans="2:6" x14ac:dyDescent="0.25">
      <c r="B6563" s="1"/>
      <c r="C6563" s="1"/>
      <c r="D6563" s="1"/>
      <c r="E6563" s="1"/>
      <c r="F6563" s="1"/>
    </row>
    <row r="6564" spans="2:6" x14ac:dyDescent="0.25">
      <c r="B6564" s="1"/>
      <c r="C6564" s="1"/>
      <c r="D6564" s="1"/>
      <c r="E6564" s="1"/>
      <c r="F6564" s="1"/>
    </row>
    <row r="6565" spans="2:6" x14ac:dyDescent="0.25">
      <c r="B6565" s="1"/>
      <c r="C6565" s="1"/>
      <c r="D6565" s="1"/>
      <c r="E6565" s="1"/>
      <c r="F6565" s="1"/>
    </row>
    <row r="6566" spans="2:6" x14ac:dyDescent="0.25">
      <c r="B6566" s="1"/>
      <c r="C6566" s="1"/>
      <c r="D6566" s="1"/>
      <c r="E6566" s="1"/>
      <c r="F6566" s="1"/>
    </row>
    <row r="6567" spans="2:6" x14ac:dyDescent="0.25">
      <c r="B6567" s="1"/>
      <c r="C6567" s="1"/>
      <c r="D6567" s="1"/>
      <c r="E6567" s="1"/>
      <c r="F6567" s="1"/>
    </row>
    <row r="6568" spans="2:6" x14ac:dyDescent="0.25">
      <c r="B6568" s="1"/>
      <c r="C6568" s="1"/>
      <c r="D6568" s="1"/>
      <c r="E6568" s="1"/>
      <c r="F6568" s="1"/>
    </row>
    <row r="6569" spans="2:6" x14ac:dyDescent="0.25">
      <c r="B6569" s="1"/>
      <c r="C6569" s="1"/>
      <c r="D6569" s="1"/>
      <c r="E6569" s="1"/>
      <c r="F6569" s="1"/>
    </row>
    <row r="6570" spans="2:6" x14ac:dyDescent="0.25">
      <c r="B6570" s="1"/>
      <c r="C6570" s="1"/>
      <c r="D6570" s="1"/>
      <c r="E6570" s="1"/>
      <c r="F6570" s="1"/>
    </row>
    <row r="6571" spans="2:6" x14ac:dyDescent="0.25">
      <c r="B6571" s="1"/>
      <c r="C6571" s="1"/>
      <c r="D6571" s="1"/>
      <c r="E6571" s="1"/>
      <c r="F6571" s="1"/>
    </row>
    <row r="6572" spans="2:6" x14ac:dyDescent="0.25">
      <c r="B6572" s="1"/>
      <c r="C6572" s="1"/>
      <c r="D6572" s="1"/>
      <c r="E6572" s="1"/>
      <c r="F6572" s="1"/>
    </row>
    <row r="6573" spans="2:6" x14ac:dyDescent="0.25">
      <c r="B6573" s="1"/>
      <c r="C6573" s="1"/>
      <c r="D6573" s="1"/>
      <c r="E6573" s="1"/>
      <c r="F6573" s="1"/>
    </row>
    <row r="6574" spans="2:6" x14ac:dyDescent="0.25">
      <c r="B6574" s="1"/>
      <c r="C6574" s="1"/>
      <c r="D6574" s="1"/>
      <c r="E6574" s="1"/>
      <c r="F6574" s="1"/>
    </row>
    <row r="6575" spans="2:6" x14ac:dyDescent="0.25">
      <c r="B6575" s="1"/>
      <c r="C6575" s="1"/>
      <c r="D6575" s="1"/>
      <c r="E6575" s="1"/>
      <c r="F6575" s="1"/>
    </row>
    <row r="6576" spans="2:6" x14ac:dyDescent="0.25">
      <c r="B6576" s="1"/>
      <c r="C6576" s="1"/>
      <c r="D6576" s="1"/>
      <c r="E6576" s="1"/>
      <c r="F6576" s="1"/>
    </row>
    <row r="6577" spans="2:6" x14ac:dyDescent="0.25">
      <c r="B6577" s="1"/>
      <c r="C6577" s="1"/>
      <c r="D6577" s="1"/>
      <c r="E6577" s="1"/>
      <c r="F6577" s="1"/>
    </row>
    <row r="6578" spans="2:6" x14ac:dyDescent="0.25">
      <c r="B6578" s="1"/>
      <c r="C6578" s="1"/>
      <c r="D6578" s="1"/>
      <c r="E6578" s="1"/>
      <c r="F6578" s="1"/>
    </row>
    <row r="6579" spans="2:6" x14ac:dyDescent="0.25">
      <c r="B6579" s="1"/>
      <c r="C6579" s="1"/>
      <c r="D6579" s="1"/>
      <c r="E6579" s="1"/>
      <c r="F6579" s="1"/>
    </row>
    <row r="6580" spans="2:6" x14ac:dyDescent="0.25">
      <c r="B6580" s="1"/>
      <c r="C6580" s="1"/>
      <c r="D6580" s="1"/>
      <c r="E6580" s="1"/>
      <c r="F6580" s="1"/>
    </row>
    <row r="6581" spans="2:6" x14ac:dyDescent="0.25">
      <c r="B6581" s="1"/>
      <c r="C6581" s="1"/>
      <c r="D6581" s="1"/>
      <c r="E6581" s="1"/>
      <c r="F6581" s="1"/>
    </row>
    <row r="6582" spans="2:6" x14ac:dyDescent="0.25">
      <c r="B6582" s="1"/>
      <c r="C6582" s="1"/>
      <c r="D6582" s="1"/>
      <c r="E6582" s="1"/>
      <c r="F6582" s="1"/>
    </row>
    <row r="6583" spans="2:6" x14ac:dyDescent="0.25">
      <c r="B6583" s="1"/>
      <c r="C6583" s="1"/>
      <c r="D6583" s="1"/>
      <c r="E6583" s="1"/>
      <c r="F6583" s="1"/>
    </row>
    <row r="6584" spans="2:6" x14ac:dyDescent="0.25">
      <c r="B6584" s="1"/>
      <c r="C6584" s="1"/>
      <c r="D6584" s="1"/>
      <c r="E6584" s="1"/>
      <c r="F6584" s="1"/>
    </row>
    <row r="6585" spans="2:6" x14ac:dyDescent="0.25">
      <c r="B6585" s="1"/>
      <c r="C6585" s="1"/>
      <c r="D6585" s="1"/>
      <c r="E6585" s="1"/>
      <c r="F6585" s="1"/>
    </row>
    <row r="6586" spans="2:6" x14ac:dyDescent="0.25">
      <c r="B6586" s="1"/>
      <c r="C6586" s="1"/>
      <c r="D6586" s="1"/>
      <c r="E6586" s="1"/>
      <c r="F6586" s="1"/>
    </row>
    <row r="6587" spans="2:6" x14ac:dyDescent="0.25">
      <c r="B6587" s="1"/>
      <c r="C6587" s="1"/>
      <c r="D6587" s="1"/>
      <c r="E6587" s="1"/>
      <c r="F6587" s="1"/>
    </row>
    <row r="6588" spans="2:6" x14ac:dyDescent="0.25">
      <c r="B6588" s="1"/>
      <c r="C6588" s="1"/>
      <c r="D6588" s="1"/>
      <c r="E6588" s="1"/>
      <c r="F6588" s="1"/>
    </row>
    <row r="6589" spans="2:6" x14ac:dyDescent="0.25">
      <c r="B6589" s="1"/>
      <c r="C6589" s="1"/>
      <c r="D6589" s="1"/>
      <c r="E6589" s="1"/>
      <c r="F6589" s="1"/>
    </row>
    <row r="6590" spans="2:6" x14ac:dyDescent="0.25">
      <c r="B6590" s="1"/>
      <c r="C6590" s="1"/>
      <c r="D6590" s="1"/>
      <c r="E6590" s="1"/>
      <c r="F6590" s="1"/>
    </row>
    <row r="6591" spans="2:6" x14ac:dyDescent="0.25">
      <c r="B6591" s="1"/>
      <c r="C6591" s="1"/>
      <c r="D6591" s="1"/>
      <c r="E6591" s="1"/>
      <c r="F6591" s="1"/>
    </row>
    <row r="6592" spans="2:6" x14ac:dyDescent="0.25">
      <c r="B6592" s="1"/>
      <c r="C6592" s="1"/>
      <c r="D6592" s="1"/>
      <c r="E6592" s="1"/>
      <c r="F6592" s="1"/>
    </row>
    <row r="6593" spans="2:6" x14ac:dyDescent="0.25">
      <c r="B6593" s="1"/>
      <c r="C6593" s="1"/>
      <c r="D6593" s="1"/>
      <c r="E6593" s="1"/>
      <c r="F6593" s="1"/>
    </row>
    <row r="6594" spans="2:6" x14ac:dyDescent="0.25">
      <c r="B6594" s="1"/>
      <c r="C6594" s="1"/>
      <c r="D6594" s="1"/>
      <c r="E6594" s="1"/>
      <c r="F6594" s="1"/>
    </row>
    <row r="6595" spans="2:6" x14ac:dyDescent="0.25">
      <c r="B6595" s="1"/>
      <c r="C6595" s="1"/>
      <c r="D6595" s="1"/>
      <c r="E6595" s="1"/>
      <c r="F6595" s="1"/>
    </row>
    <row r="6596" spans="2:6" x14ac:dyDescent="0.25">
      <c r="B6596" s="1"/>
      <c r="C6596" s="1"/>
      <c r="D6596" s="1"/>
      <c r="E6596" s="1"/>
      <c r="F6596" s="1"/>
    </row>
    <row r="6597" spans="2:6" x14ac:dyDescent="0.25">
      <c r="B6597" s="1"/>
      <c r="C6597" s="1"/>
      <c r="D6597" s="1"/>
      <c r="E6597" s="1"/>
      <c r="F6597" s="1"/>
    </row>
    <row r="6598" spans="2:6" x14ac:dyDescent="0.25">
      <c r="B6598" s="1"/>
      <c r="C6598" s="1"/>
      <c r="D6598" s="1"/>
      <c r="E6598" s="1"/>
      <c r="F6598" s="1"/>
    </row>
    <row r="6599" spans="2:6" x14ac:dyDescent="0.25">
      <c r="B6599" s="1"/>
      <c r="C6599" s="1"/>
      <c r="D6599" s="1"/>
      <c r="E6599" s="1"/>
      <c r="F6599" s="1"/>
    </row>
    <row r="6600" spans="2:6" x14ac:dyDescent="0.25">
      <c r="B6600" s="1"/>
      <c r="C6600" s="1"/>
      <c r="D6600" s="1"/>
      <c r="E6600" s="1"/>
      <c r="F6600" s="1"/>
    </row>
    <row r="6601" spans="2:6" x14ac:dyDescent="0.25">
      <c r="B6601" s="1"/>
      <c r="C6601" s="1"/>
      <c r="D6601" s="1"/>
      <c r="E6601" s="1"/>
      <c r="F6601" s="1"/>
    </row>
    <row r="6602" spans="2:6" x14ac:dyDescent="0.25">
      <c r="B6602" s="1"/>
      <c r="C6602" s="1"/>
      <c r="D6602" s="1"/>
      <c r="E6602" s="1"/>
      <c r="F6602" s="1"/>
    </row>
    <row r="6603" spans="2:6" x14ac:dyDescent="0.25">
      <c r="B6603" s="1"/>
      <c r="C6603" s="1"/>
      <c r="D6603" s="1"/>
      <c r="E6603" s="1"/>
      <c r="F6603" s="1"/>
    </row>
    <row r="6604" spans="2:6" x14ac:dyDescent="0.25">
      <c r="B6604" s="1"/>
      <c r="C6604" s="1"/>
      <c r="D6604" s="1"/>
      <c r="E6604" s="1"/>
      <c r="F6604" s="1"/>
    </row>
    <row r="6605" spans="2:6" x14ac:dyDescent="0.25">
      <c r="B6605" s="1"/>
      <c r="C6605" s="1"/>
      <c r="D6605" s="1"/>
      <c r="E6605" s="1"/>
      <c r="F6605" s="1"/>
    </row>
    <row r="6606" spans="2:6" x14ac:dyDescent="0.25">
      <c r="B6606" s="1"/>
      <c r="C6606" s="1"/>
      <c r="D6606" s="1"/>
      <c r="E6606" s="1"/>
      <c r="F6606" s="1"/>
    </row>
    <row r="6607" spans="2:6" x14ac:dyDescent="0.25">
      <c r="B6607" s="1"/>
      <c r="C6607" s="1"/>
      <c r="D6607" s="1"/>
      <c r="E6607" s="1"/>
      <c r="F6607" s="1"/>
    </row>
    <row r="6608" spans="2:6" x14ac:dyDescent="0.25">
      <c r="B6608" s="1"/>
      <c r="C6608" s="1"/>
      <c r="D6608" s="1"/>
      <c r="E6608" s="1"/>
      <c r="F6608" s="1"/>
    </row>
    <row r="6609" spans="2:6" x14ac:dyDescent="0.25">
      <c r="B6609" s="1"/>
      <c r="C6609" s="1"/>
      <c r="D6609" s="1"/>
      <c r="E6609" s="1"/>
      <c r="F6609" s="1"/>
    </row>
    <row r="6610" spans="2:6" x14ac:dyDescent="0.25">
      <c r="B6610" s="1"/>
      <c r="C6610" s="1"/>
      <c r="D6610" s="1"/>
      <c r="E6610" s="1"/>
      <c r="F6610" s="1"/>
    </row>
    <row r="6611" spans="2:6" x14ac:dyDescent="0.25">
      <c r="B6611" s="1"/>
      <c r="C6611" s="1"/>
      <c r="D6611" s="1"/>
      <c r="E6611" s="1"/>
      <c r="F6611" s="1"/>
    </row>
    <row r="6612" spans="2:6" x14ac:dyDescent="0.25">
      <c r="B6612" s="1"/>
      <c r="C6612" s="1"/>
      <c r="D6612" s="1"/>
      <c r="E6612" s="1"/>
      <c r="F6612" s="1"/>
    </row>
    <row r="6613" spans="2:6" x14ac:dyDescent="0.25">
      <c r="B6613" s="1"/>
      <c r="C6613" s="1"/>
      <c r="D6613" s="1"/>
      <c r="E6613" s="1"/>
      <c r="F6613" s="1"/>
    </row>
    <row r="6614" spans="2:6" x14ac:dyDescent="0.25">
      <c r="B6614" s="1"/>
      <c r="C6614" s="1"/>
      <c r="D6614" s="1"/>
      <c r="E6614" s="1"/>
      <c r="F6614" s="1"/>
    </row>
    <row r="6615" spans="2:6" x14ac:dyDescent="0.25">
      <c r="B6615" s="1"/>
      <c r="C6615" s="1"/>
      <c r="D6615" s="1"/>
      <c r="E6615" s="1"/>
      <c r="F6615" s="1"/>
    </row>
    <row r="6616" spans="2:6" x14ac:dyDescent="0.25">
      <c r="B6616" s="1"/>
      <c r="C6616" s="1"/>
      <c r="D6616" s="1"/>
      <c r="E6616" s="1"/>
      <c r="F6616" s="1"/>
    </row>
    <row r="6617" spans="2:6" x14ac:dyDescent="0.25">
      <c r="B6617" s="1"/>
      <c r="C6617" s="1"/>
      <c r="D6617" s="1"/>
      <c r="E6617" s="1"/>
      <c r="F6617" s="1"/>
    </row>
    <row r="6618" spans="2:6" x14ac:dyDescent="0.25">
      <c r="B6618" s="1"/>
      <c r="C6618" s="1"/>
      <c r="D6618" s="1"/>
      <c r="E6618" s="1"/>
      <c r="F6618" s="1"/>
    </row>
    <row r="6619" spans="2:6" x14ac:dyDescent="0.25">
      <c r="B6619" s="1"/>
      <c r="C6619" s="1"/>
      <c r="D6619" s="1"/>
      <c r="E6619" s="1"/>
      <c r="F6619" s="1"/>
    </row>
    <row r="6620" spans="2:6" x14ac:dyDescent="0.25">
      <c r="B6620" s="1"/>
      <c r="C6620" s="1"/>
      <c r="D6620" s="1"/>
      <c r="E6620" s="1"/>
      <c r="F6620" s="1"/>
    </row>
    <row r="6621" spans="2:6" x14ac:dyDescent="0.25">
      <c r="B6621" s="1"/>
      <c r="C6621" s="1"/>
      <c r="D6621" s="1"/>
      <c r="E6621" s="1"/>
      <c r="F6621" s="1"/>
    </row>
    <row r="6622" spans="2:6" x14ac:dyDescent="0.25">
      <c r="B6622" s="1"/>
      <c r="C6622" s="1"/>
      <c r="D6622" s="1"/>
      <c r="E6622" s="1"/>
      <c r="F6622" s="1"/>
    </row>
    <row r="6623" spans="2:6" x14ac:dyDescent="0.25">
      <c r="B6623" s="1"/>
      <c r="C6623" s="1"/>
      <c r="D6623" s="1"/>
      <c r="E6623" s="1"/>
      <c r="F6623" s="1"/>
    </row>
    <row r="6624" spans="2:6" x14ac:dyDescent="0.25">
      <c r="B6624" s="1"/>
      <c r="C6624" s="1"/>
      <c r="D6624" s="1"/>
      <c r="E6624" s="1"/>
      <c r="F6624" s="1"/>
    </row>
    <row r="6625" spans="2:6" x14ac:dyDescent="0.25">
      <c r="B6625" s="1"/>
      <c r="C6625" s="1"/>
      <c r="D6625" s="1"/>
      <c r="E6625" s="1"/>
      <c r="F6625" s="1"/>
    </row>
    <row r="6626" spans="2:6" x14ac:dyDescent="0.25">
      <c r="B6626" s="1"/>
      <c r="C6626" s="1"/>
      <c r="D6626" s="1"/>
      <c r="E6626" s="1"/>
      <c r="F6626" s="1"/>
    </row>
    <row r="6627" spans="2:6" x14ac:dyDescent="0.25">
      <c r="B6627" s="1"/>
      <c r="C6627" s="1"/>
      <c r="D6627" s="1"/>
      <c r="E6627" s="1"/>
      <c r="F6627" s="1"/>
    </row>
    <row r="6628" spans="2:6" x14ac:dyDescent="0.25">
      <c r="B6628" s="1"/>
      <c r="C6628" s="1"/>
      <c r="D6628" s="1"/>
      <c r="E6628" s="1"/>
      <c r="F6628" s="1"/>
    </row>
    <row r="6629" spans="2:6" x14ac:dyDescent="0.25">
      <c r="B6629" s="1"/>
      <c r="C6629" s="1"/>
      <c r="D6629" s="1"/>
      <c r="E6629" s="1"/>
      <c r="F6629" s="1"/>
    </row>
    <row r="6630" spans="2:6" x14ac:dyDescent="0.25">
      <c r="B6630" s="1"/>
      <c r="C6630" s="1"/>
      <c r="D6630" s="1"/>
      <c r="E6630" s="1"/>
      <c r="F6630" s="1"/>
    </row>
    <row r="6631" spans="2:6" x14ac:dyDescent="0.25">
      <c r="B6631" s="1"/>
      <c r="C6631" s="1"/>
      <c r="D6631" s="1"/>
      <c r="E6631" s="1"/>
      <c r="F6631" s="1"/>
    </row>
    <row r="6632" spans="2:6" x14ac:dyDescent="0.25">
      <c r="B6632" s="1"/>
      <c r="C6632" s="1"/>
      <c r="D6632" s="1"/>
      <c r="E6632" s="1"/>
      <c r="F6632" s="1"/>
    </row>
    <row r="6633" spans="2:6" x14ac:dyDescent="0.25">
      <c r="B6633" s="1"/>
      <c r="C6633" s="1"/>
      <c r="D6633" s="1"/>
      <c r="E6633" s="1"/>
      <c r="F6633" s="1"/>
    </row>
    <row r="6634" spans="2:6" x14ac:dyDescent="0.25">
      <c r="B6634" s="1"/>
      <c r="C6634" s="1"/>
      <c r="D6634" s="1"/>
      <c r="E6634" s="1"/>
      <c r="F6634" s="1"/>
    </row>
    <row r="6635" spans="2:6" x14ac:dyDescent="0.25">
      <c r="B6635" s="1"/>
      <c r="C6635" s="1"/>
      <c r="D6635" s="1"/>
      <c r="E6635" s="1"/>
      <c r="F6635" s="1"/>
    </row>
    <row r="6636" spans="2:6" x14ac:dyDescent="0.25">
      <c r="B6636" s="1"/>
      <c r="C6636" s="1"/>
      <c r="D6636" s="1"/>
      <c r="E6636" s="1"/>
      <c r="F6636" s="1"/>
    </row>
    <row r="6637" spans="2:6" x14ac:dyDescent="0.25">
      <c r="B6637" s="1"/>
      <c r="C6637" s="1"/>
      <c r="D6637" s="1"/>
      <c r="E6637" s="1"/>
      <c r="F6637" s="1"/>
    </row>
    <row r="6638" spans="2:6" x14ac:dyDescent="0.25">
      <c r="B6638" s="1"/>
      <c r="C6638" s="1"/>
      <c r="D6638" s="1"/>
      <c r="E6638" s="1"/>
      <c r="F6638" s="1"/>
    </row>
    <row r="6639" spans="2:6" x14ac:dyDescent="0.25">
      <c r="B6639" s="1"/>
      <c r="C6639" s="1"/>
      <c r="D6639" s="1"/>
      <c r="E6639" s="1"/>
      <c r="F6639" s="1"/>
    </row>
    <row r="6640" spans="2:6" x14ac:dyDescent="0.25">
      <c r="B6640" s="1"/>
      <c r="C6640" s="1"/>
      <c r="D6640" s="1"/>
      <c r="E6640" s="1"/>
      <c r="F6640" s="1"/>
    </row>
    <row r="6641" spans="2:6" x14ac:dyDescent="0.25">
      <c r="B6641" s="1"/>
      <c r="C6641" s="1"/>
      <c r="D6641" s="1"/>
      <c r="E6641" s="1"/>
      <c r="F6641" s="1"/>
    </row>
    <row r="6642" spans="2:6" x14ac:dyDescent="0.25">
      <c r="B6642" s="1"/>
      <c r="C6642" s="1"/>
      <c r="D6642" s="1"/>
      <c r="E6642" s="1"/>
      <c r="F6642" s="1"/>
    </row>
    <row r="6643" spans="2:6" x14ac:dyDescent="0.25">
      <c r="B6643" s="1"/>
      <c r="C6643" s="1"/>
      <c r="D6643" s="1"/>
      <c r="E6643" s="1"/>
      <c r="F6643" s="1"/>
    </row>
    <row r="6644" spans="2:6" x14ac:dyDescent="0.25">
      <c r="B6644" s="1"/>
      <c r="C6644" s="1"/>
      <c r="D6644" s="1"/>
      <c r="E6644" s="1"/>
      <c r="F6644" s="1"/>
    </row>
    <row r="6645" spans="2:6" x14ac:dyDescent="0.25">
      <c r="B6645" s="1"/>
      <c r="C6645" s="1"/>
      <c r="D6645" s="1"/>
      <c r="E6645" s="1"/>
      <c r="F6645" s="1"/>
    </row>
    <row r="6646" spans="2:6" x14ac:dyDescent="0.25">
      <c r="B6646" s="1"/>
      <c r="C6646" s="1"/>
      <c r="D6646" s="1"/>
      <c r="E6646" s="1"/>
      <c r="F6646" s="1"/>
    </row>
    <row r="6647" spans="2:6" x14ac:dyDescent="0.25">
      <c r="B6647" s="1"/>
      <c r="C6647" s="1"/>
      <c r="D6647" s="1"/>
      <c r="E6647" s="1"/>
      <c r="F6647" s="1"/>
    </row>
    <row r="6648" spans="2:6" x14ac:dyDescent="0.25">
      <c r="B6648" s="1"/>
      <c r="C6648" s="1"/>
      <c r="D6648" s="1"/>
      <c r="E6648" s="1"/>
      <c r="F6648" s="1"/>
    </row>
    <row r="6649" spans="2:6" x14ac:dyDescent="0.25">
      <c r="B6649" s="1"/>
      <c r="C6649" s="1"/>
      <c r="D6649" s="1"/>
      <c r="E6649" s="1"/>
      <c r="F6649" s="1"/>
    </row>
    <row r="6650" spans="2:6" x14ac:dyDescent="0.25">
      <c r="B6650" s="1"/>
      <c r="C6650" s="1"/>
      <c r="D6650" s="1"/>
      <c r="E6650" s="1"/>
      <c r="F6650" s="1"/>
    </row>
    <row r="6651" spans="2:6" x14ac:dyDescent="0.25">
      <c r="B6651" s="1"/>
      <c r="C6651" s="1"/>
      <c r="D6651" s="1"/>
      <c r="E6651" s="1"/>
      <c r="F6651" s="1"/>
    </row>
    <row r="6652" spans="2:6" x14ac:dyDescent="0.25">
      <c r="B6652" s="1"/>
      <c r="C6652" s="1"/>
      <c r="D6652" s="1"/>
      <c r="E6652" s="1"/>
      <c r="F6652" s="1"/>
    </row>
    <row r="6653" spans="2:6" x14ac:dyDescent="0.25">
      <c r="B6653" s="1"/>
      <c r="C6653" s="1"/>
      <c r="D6653" s="1"/>
      <c r="E6653" s="1"/>
      <c r="F6653" s="1"/>
    </row>
    <row r="6654" spans="2:6" x14ac:dyDescent="0.25">
      <c r="B6654" s="1"/>
      <c r="C6654" s="1"/>
      <c r="D6654" s="1"/>
      <c r="E6654" s="1"/>
      <c r="F6654" s="1"/>
    </row>
    <row r="6655" spans="2:6" x14ac:dyDescent="0.25">
      <c r="B6655" s="1"/>
      <c r="C6655" s="1"/>
      <c r="D6655" s="1"/>
      <c r="E6655" s="1"/>
      <c r="F6655" s="1"/>
    </row>
    <row r="6656" spans="2:6" x14ac:dyDescent="0.25">
      <c r="B6656" s="1"/>
      <c r="C6656" s="1"/>
      <c r="D6656" s="1"/>
      <c r="E6656" s="1"/>
      <c r="F6656" s="1"/>
    </row>
    <row r="6657" spans="2:6" x14ac:dyDescent="0.25">
      <c r="B6657" s="1"/>
      <c r="C6657" s="1"/>
      <c r="D6657" s="1"/>
      <c r="E6657" s="1"/>
      <c r="F6657" s="1"/>
    </row>
    <row r="6658" spans="2:6" x14ac:dyDescent="0.25">
      <c r="B6658" s="1"/>
      <c r="C6658" s="1"/>
      <c r="D6658" s="1"/>
      <c r="E6658" s="1"/>
      <c r="F6658" s="1"/>
    </row>
    <row r="6659" spans="2:6" x14ac:dyDescent="0.25">
      <c r="B6659" s="1"/>
      <c r="C6659" s="1"/>
      <c r="D6659" s="1"/>
      <c r="E6659" s="1"/>
      <c r="F6659" s="1"/>
    </row>
    <row r="6660" spans="2:6" x14ac:dyDescent="0.25">
      <c r="B6660" s="1"/>
      <c r="C6660" s="1"/>
      <c r="D6660" s="1"/>
      <c r="E6660" s="1"/>
      <c r="F6660" s="1"/>
    </row>
    <row r="6661" spans="2:6" x14ac:dyDescent="0.25">
      <c r="B6661" s="1"/>
      <c r="C6661" s="1"/>
      <c r="D6661" s="1"/>
      <c r="E6661" s="1"/>
      <c r="F6661" s="1"/>
    </row>
    <row r="6662" spans="2:6" x14ac:dyDescent="0.25">
      <c r="B6662" s="1"/>
      <c r="C6662" s="1"/>
      <c r="D6662" s="1"/>
      <c r="E6662" s="1"/>
      <c r="F6662" s="1"/>
    </row>
    <row r="6663" spans="2:6" x14ac:dyDescent="0.25">
      <c r="B6663" s="1"/>
      <c r="C6663" s="1"/>
      <c r="D6663" s="1"/>
      <c r="E6663" s="1"/>
      <c r="F6663" s="1"/>
    </row>
    <row r="6664" spans="2:6" x14ac:dyDescent="0.25">
      <c r="B6664" s="1"/>
      <c r="C6664" s="1"/>
      <c r="D6664" s="1"/>
      <c r="E6664" s="1"/>
      <c r="F6664" s="1"/>
    </row>
    <row r="6665" spans="2:6" x14ac:dyDescent="0.25">
      <c r="B6665" s="1"/>
      <c r="C6665" s="1"/>
      <c r="D6665" s="1"/>
      <c r="E6665" s="1"/>
      <c r="F6665" s="1"/>
    </row>
    <row r="6666" spans="2:6" x14ac:dyDescent="0.25">
      <c r="B6666" s="1"/>
      <c r="C6666" s="1"/>
      <c r="D6666" s="1"/>
      <c r="E6666" s="1"/>
      <c r="F6666" s="1"/>
    </row>
    <row r="6667" spans="2:6" x14ac:dyDescent="0.25">
      <c r="B6667" s="1"/>
      <c r="C6667" s="1"/>
      <c r="D6667" s="1"/>
      <c r="E6667" s="1"/>
      <c r="F6667" s="1"/>
    </row>
    <row r="6668" spans="2:6" x14ac:dyDescent="0.25">
      <c r="B6668" s="1"/>
      <c r="C6668" s="1"/>
      <c r="D6668" s="1"/>
      <c r="E6668" s="1"/>
      <c r="F6668" s="1"/>
    </row>
    <row r="6669" spans="2:6" x14ac:dyDescent="0.25">
      <c r="B6669" s="1"/>
      <c r="C6669" s="1"/>
      <c r="D6669" s="1"/>
      <c r="E6669" s="1"/>
      <c r="F6669" s="1"/>
    </row>
    <row r="6670" spans="2:6" x14ac:dyDescent="0.25">
      <c r="B6670" s="1"/>
      <c r="C6670" s="1"/>
      <c r="D6670" s="1"/>
      <c r="E6670" s="1"/>
      <c r="F6670" s="1"/>
    </row>
    <row r="6671" spans="2:6" x14ac:dyDescent="0.25">
      <c r="B6671" s="1"/>
      <c r="C6671" s="1"/>
      <c r="D6671" s="1"/>
      <c r="E6671" s="1"/>
      <c r="F6671" s="1"/>
    </row>
    <row r="6672" spans="2:6" x14ac:dyDescent="0.25">
      <c r="B6672" s="1"/>
      <c r="C6672" s="1"/>
      <c r="D6672" s="1"/>
      <c r="E6672" s="1"/>
      <c r="F6672" s="1"/>
    </row>
    <row r="6673" spans="2:6" x14ac:dyDescent="0.25">
      <c r="B6673" s="1"/>
      <c r="C6673" s="1"/>
      <c r="D6673" s="1"/>
      <c r="E6673" s="1"/>
      <c r="F6673" s="1"/>
    </row>
    <row r="6674" spans="2:6" x14ac:dyDescent="0.25">
      <c r="B6674" s="1"/>
      <c r="C6674" s="1"/>
      <c r="D6674" s="1"/>
      <c r="E6674" s="1"/>
      <c r="F6674" s="1"/>
    </row>
    <row r="6675" spans="2:6" x14ac:dyDescent="0.25">
      <c r="B6675" s="1"/>
      <c r="C6675" s="1"/>
      <c r="D6675" s="1"/>
      <c r="E6675" s="1"/>
      <c r="F6675" s="1"/>
    </row>
    <row r="6676" spans="2:6" x14ac:dyDescent="0.25">
      <c r="B6676" s="1"/>
      <c r="C6676" s="1"/>
      <c r="D6676" s="1"/>
      <c r="E6676" s="1"/>
      <c r="F6676" s="1"/>
    </row>
    <row r="6677" spans="2:6" x14ac:dyDescent="0.25">
      <c r="B6677" s="1"/>
      <c r="C6677" s="1"/>
      <c r="D6677" s="1"/>
      <c r="E6677" s="1"/>
      <c r="F6677" s="1"/>
    </row>
    <row r="6678" spans="2:6" x14ac:dyDescent="0.25">
      <c r="B6678" s="1"/>
      <c r="C6678" s="1"/>
      <c r="D6678" s="1"/>
      <c r="E6678" s="1"/>
      <c r="F6678" s="1"/>
    </row>
    <row r="6679" spans="2:6" x14ac:dyDescent="0.25">
      <c r="B6679" s="1"/>
      <c r="C6679" s="1"/>
      <c r="D6679" s="1"/>
      <c r="E6679" s="1"/>
      <c r="F6679" s="1"/>
    </row>
    <row r="6680" spans="2:6" x14ac:dyDescent="0.25">
      <c r="B6680" s="1"/>
      <c r="C6680" s="1"/>
      <c r="D6680" s="1"/>
      <c r="E6680" s="1"/>
      <c r="F6680" s="1"/>
    </row>
    <row r="6681" spans="2:6" x14ac:dyDescent="0.25">
      <c r="B6681" s="1"/>
      <c r="C6681" s="1"/>
      <c r="D6681" s="1"/>
      <c r="E6681" s="1"/>
      <c r="F6681" s="1"/>
    </row>
    <row r="6682" spans="2:6" x14ac:dyDescent="0.25">
      <c r="B6682" s="1"/>
      <c r="C6682" s="1"/>
      <c r="D6682" s="1"/>
      <c r="E6682" s="1"/>
      <c r="F6682" s="1"/>
    </row>
    <row r="6683" spans="2:6" x14ac:dyDescent="0.25">
      <c r="B6683" s="1"/>
      <c r="C6683" s="1"/>
      <c r="D6683" s="1"/>
      <c r="E6683" s="1"/>
      <c r="F6683" s="1"/>
    </row>
    <row r="6684" spans="2:6" x14ac:dyDescent="0.25">
      <c r="B6684" s="1"/>
      <c r="C6684" s="1"/>
      <c r="D6684" s="1"/>
      <c r="E6684" s="1"/>
      <c r="F6684" s="1"/>
    </row>
    <row r="6685" spans="2:6" x14ac:dyDescent="0.25">
      <c r="B6685" s="1"/>
      <c r="C6685" s="1"/>
      <c r="D6685" s="1"/>
      <c r="E6685" s="1"/>
      <c r="F6685" s="1"/>
    </row>
    <row r="6686" spans="2:6" x14ac:dyDescent="0.25">
      <c r="B6686" s="1"/>
      <c r="C6686" s="1"/>
      <c r="D6686" s="1"/>
      <c r="E6686" s="1"/>
      <c r="F6686" s="1"/>
    </row>
    <row r="6687" spans="2:6" x14ac:dyDescent="0.25">
      <c r="B6687" s="1"/>
      <c r="C6687" s="1"/>
      <c r="D6687" s="1"/>
      <c r="E6687" s="1"/>
      <c r="F6687" s="1"/>
    </row>
    <row r="6688" spans="2:6" x14ac:dyDescent="0.25">
      <c r="B6688" s="1"/>
      <c r="C6688" s="1"/>
      <c r="D6688" s="1"/>
      <c r="E6688" s="1"/>
      <c r="F6688" s="1"/>
    </row>
    <row r="6689" spans="2:6" x14ac:dyDescent="0.25">
      <c r="B6689" s="1"/>
      <c r="C6689" s="1"/>
      <c r="D6689" s="1"/>
      <c r="E6689" s="1"/>
      <c r="F6689" s="1"/>
    </row>
    <row r="6690" spans="2:6" x14ac:dyDescent="0.25">
      <c r="B6690" s="1"/>
      <c r="C6690" s="1"/>
      <c r="D6690" s="1"/>
      <c r="E6690" s="1"/>
      <c r="F6690" s="1"/>
    </row>
    <row r="6691" spans="2:6" x14ac:dyDescent="0.25">
      <c r="B6691" s="1"/>
      <c r="C6691" s="1"/>
      <c r="D6691" s="1"/>
      <c r="E6691" s="1"/>
      <c r="F6691" s="1"/>
    </row>
    <row r="6692" spans="2:6" x14ac:dyDescent="0.25">
      <c r="B6692" s="1"/>
      <c r="C6692" s="1"/>
      <c r="D6692" s="1"/>
      <c r="E6692" s="1"/>
      <c r="F6692" s="1"/>
    </row>
    <row r="6693" spans="2:6" x14ac:dyDescent="0.25">
      <c r="B6693" s="1"/>
      <c r="C6693" s="1"/>
      <c r="D6693" s="1"/>
      <c r="E6693" s="1"/>
      <c r="F6693" s="1"/>
    </row>
    <row r="6694" spans="2:6" x14ac:dyDescent="0.25">
      <c r="B6694" s="1"/>
      <c r="C6694" s="1"/>
      <c r="D6694" s="1"/>
      <c r="E6694" s="1"/>
      <c r="F6694" s="1"/>
    </row>
    <row r="6695" spans="2:6" x14ac:dyDescent="0.25">
      <c r="B6695" s="1"/>
      <c r="C6695" s="1"/>
      <c r="D6695" s="1"/>
      <c r="E6695" s="1"/>
      <c r="F6695" s="1"/>
    </row>
    <row r="6696" spans="2:6" x14ac:dyDescent="0.25">
      <c r="B6696" s="1"/>
      <c r="C6696" s="1"/>
      <c r="D6696" s="1"/>
      <c r="E6696" s="1"/>
      <c r="F6696" s="1"/>
    </row>
    <row r="6697" spans="2:6" x14ac:dyDescent="0.25">
      <c r="B6697" s="1"/>
      <c r="C6697" s="1"/>
      <c r="D6697" s="1"/>
      <c r="E6697" s="1"/>
      <c r="F6697" s="1"/>
    </row>
    <row r="6698" spans="2:6" x14ac:dyDescent="0.25">
      <c r="B6698" s="1"/>
      <c r="C6698" s="1"/>
      <c r="D6698" s="1"/>
      <c r="E6698" s="1"/>
      <c r="F6698" s="1"/>
    </row>
    <row r="6699" spans="2:6" x14ac:dyDescent="0.25">
      <c r="B6699" s="1"/>
      <c r="C6699" s="1"/>
      <c r="D6699" s="1"/>
      <c r="E6699" s="1"/>
      <c r="F6699" s="1"/>
    </row>
    <row r="6700" spans="2:6" x14ac:dyDescent="0.25">
      <c r="B6700" s="1"/>
      <c r="C6700" s="1"/>
      <c r="D6700" s="1"/>
      <c r="E6700" s="1"/>
      <c r="F6700" s="1"/>
    </row>
    <row r="6701" spans="2:6" x14ac:dyDescent="0.25">
      <c r="B6701" s="1"/>
      <c r="C6701" s="1"/>
      <c r="D6701" s="1"/>
      <c r="E6701" s="1"/>
      <c r="F6701" s="1"/>
    </row>
    <row r="6702" spans="2:6" x14ac:dyDescent="0.25">
      <c r="B6702" s="1"/>
      <c r="C6702" s="1"/>
      <c r="D6702" s="1"/>
      <c r="E6702" s="1"/>
      <c r="F6702" s="1"/>
    </row>
    <row r="6703" spans="2:6" x14ac:dyDescent="0.25">
      <c r="B6703" s="1"/>
      <c r="C6703" s="1"/>
      <c r="D6703" s="1"/>
      <c r="E6703" s="1"/>
      <c r="F6703" s="1"/>
    </row>
    <row r="6704" spans="2:6" x14ac:dyDescent="0.25">
      <c r="B6704" s="1"/>
      <c r="C6704" s="1"/>
      <c r="D6704" s="1"/>
      <c r="E6704" s="1"/>
      <c r="F6704" s="1"/>
    </row>
    <row r="6705" spans="2:6" x14ac:dyDescent="0.25">
      <c r="B6705" s="1"/>
      <c r="C6705" s="1"/>
      <c r="D6705" s="1"/>
      <c r="E6705" s="1"/>
      <c r="F6705" s="1"/>
    </row>
    <row r="6706" spans="2:6" x14ac:dyDescent="0.25">
      <c r="B6706" s="1"/>
      <c r="C6706" s="1"/>
      <c r="D6706" s="1"/>
      <c r="E6706" s="1"/>
      <c r="F6706" s="1"/>
    </row>
    <row r="6707" spans="2:6" x14ac:dyDescent="0.25">
      <c r="B6707" s="1"/>
      <c r="C6707" s="1"/>
      <c r="D6707" s="1"/>
      <c r="E6707" s="1"/>
      <c r="F6707" s="1"/>
    </row>
    <row r="6708" spans="2:6" x14ac:dyDescent="0.25">
      <c r="B6708" s="1"/>
      <c r="C6708" s="1"/>
      <c r="D6708" s="1"/>
      <c r="E6708" s="1"/>
      <c r="F6708" s="1"/>
    </row>
    <row r="6709" spans="2:6" x14ac:dyDescent="0.25">
      <c r="B6709" s="1"/>
      <c r="C6709" s="1"/>
      <c r="D6709" s="1"/>
      <c r="E6709" s="1"/>
      <c r="F6709" s="1"/>
    </row>
    <row r="6710" spans="2:6" x14ac:dyDescent="0.25">
      <c r="B6710" s="1"/>
      <c r="C6710" s="1"/>
      <c r="D6710" s="1"/>
      <c r="E6710" s="1"/>
      <c r="F6710" s="1"/>
    </row>
    <row r="6711" spans="2:6" x14ac:dyDescent="0.25">
      <c r="B6711" s="1"/>
      <c r="C6711" s="1"/>
      <c r="D6711" s="1"/>
      <c r="E6711" s="1"/>
      <c r="F6711" s="1"/>
    </row>
    <row r="6712" spans="2:6" x14ac:dyDescent="0.25">
      <c r="B6712" s="1"/>
      <c r="C6712" s="1"/>
      <c r="D6712" s="1"/>
      <c r="E6712" s="1"/>
      <c r="F6712" s="1"/>
    </row>
    <row r="6713" spans="2:6" x14ac:dyDescent="0.25">
      <c r="B6713" s="1"/>
      <c r="C6713" s="1"/>
      <c r="D6713" s="1"/>
      <c r="E6713" s="1"/>
      <c r="F6713" s="1"/>
    </row>
    <row r="6714" spans="2:6" x14ac:dyDescent="0.25">
      <c r="B6714" s="1"/>
      <c r="C6714" s="1"/>
      <c r="D6714" s="1"/>
      <c r="E6714" s="1"/>
      <c r="F6714" s="1"/>
    </row>
    <row r="6715" spans="2:6" x14ac:dyDescent="0.25">
      <c r="B6715" s="1"/>
      <c r="C6715" s="1"/>
      <c r="D6715" s="1"/>
      <c r="E6715" s="1"/>
      <c r="F6715" s="1"/>
    </row>
    <row r="6716" spans="2:6" x14ac:dyDescent="0.25">
      <c r="B6716" s="1"/>
      <c r="C6716" s="1"/>
      <c r="D6716" s="1"/>
      <c r="E6716" s="1"/>
      <c r="F6716" s="1"/>
    </row>
    <row r="6717" spans="2:6" x14ac:dyDescent="0.25">
      <c r="B6717" s="1"/>
      <c r="C6717" s="1"/>
      <c r="D6717" s="1"/>
      <c r="E6717" s="1"/>
      <c r="F6717" s="1"/>
    </row>
    <row r="6718" spans="2:6" x14ac:dyDescent="0.25">
      <c r="B6718" s="1"/>
      <c r="C6718" s="1"/>
      <c r="D6718" s="1"/>
      <c r="E6718" s="1"/>
      <c r="F6718" s="1"/>
    </row>
    <row r="6719" spans="2:6" x14ac:dyDescent="0.25">
      <c r="B6719" s="1"/>
      <c r="C6719" s="1"/>
      <c r="D6719" s="1"/>
      <c r="E6719" s="1"/>
      <c r="F6719" s="1"/>
    </row>
    <row r="6720" spans="2:6" x14ac:dyDescent="0.25">
      <c r="B6720" s="1"/>
      <c r="C6720" s="1"/>
      <c r="D6720" s="1"/>
      <c r="E6720" s="1"/>
      <c r="F6720" s="1"/>
    </row>
    <row r="6721" spans="2:6" x14ac:dyDescent="0.25">
      <c r="B6721" s="1"/>
      <c r="C6721" s="1"/>
      <c r="D6721" s="1"/>
      <c r="E6721" s="1"/>
      <c r="F6721" s="1"/>
    </row>
    <row r="6722" spans="2:6" x14ac:dyDescent="0.25">
      <c r="B6722" s="1"/>
      <c r="C6722" s="1"/>
      <c r="D6722" s="1"/>
      <c r="E6722" s="1"/>
      <c r="F6722" s="1"/>
    </row>
    <row r="6723" spans="2:6" x14ac:dyDescent="0.25">
      <c r="B6723" s="1"/>
      <c r="C6723" s="1"/>
      <c r="D6723" s="1"/>
      <c r="E6723" s="1"/>
      <c r="F6723" s="1"/>
    </row>
    <row r="6724" spans="2:6" x14ac:dyDescent="0.25">
      <c r="B6724" s="1"/>
      <c r="C6724" s="1"/>
      <c r="D6724" s="1"/>
      <c r="E6724" s="1"/>
      <c r="F6724" s="1"/>
    </row>
    <row r="6725" spans="2:6" x14ac:dyDescent="0.25">
      <c r="B6725" s="1"/>
      <c r="C6725" s="1"/>
      <c r="D6725" s="1"/>
      <c r="E6725" s="1"/>
      <c r="F6725" s="1"/>
    </row>
    <row r="6726" spans="2:6" x14ac:dyDescent="0.25">
      <c r="B6726" s="1"/>
      <c r="C6726" s="1"/>
      <c r="D6726" s="1"/>
      <c r="E6726" s="1"/>
      <c r="F6726" s="1"/>
    </row>
    <row r="6727" spans="2:6" x14ac:dyDescent="0.25">
      <c r="B6727" s="1"/>
      <c r="C6727" s="1"/>
      <c r="D6727" s="1"/>
      <c r="E6727" s="1"/>
      <c r="F6727" s="1"/>
    </row>
    <row r="6728" spans="2:6" x14ac:dyDescent="0.25">
      <c r="B6728" s="1"/>
      <c r="C6728" s="1"/>
      <c r="D6728" s="1"/>
      <c r="E6728" s="1"/>
      <c r="F6728" s="1"/>
    </row>
    <row r="6729" spans="2:6" x14ac:dyDescent="0.25">
      <c r="B6729" s="1"/>
      <c r="C6729" s="1"/>
      <c r="D6729" s="1"/>
      <c r="E6729" s="1"/>
      <c r="F6729" s="1"/>
    </row>
    <row r="6730" spans="2:6" x14ac:dyDescent="0.25">
      <c r="B6730" s="1"/>
      <c r="C6730" s="1"/>
      <c r="D6730" s="1"/>
      <c r="E6730" s="1"/>
      <c r="F6730" s="1"/>
    </row>
    <row r="6731" spans="2:6" x14ac:dyDescent="0.25">
      <c r="B6731" s="1"/>
      <c r="C6731" s="1"/>
      <c r="D6731" s="1"/>
      <c r="E6731" s="1"/>
      <c r="F6731" s="1"/>
    </row>
    <row r="6732" spans="2:6" x14ac:dyDescent="0.25">
      <c r="B6732" s="1"/>
      <c r="C6732" s="1"/>
      <c r="D6732" s="1"/>
      <c r="E6732" s="1"/>
      <c r="F6732" s="1"/>
    </row>
    <row r="6733" spans="2:6" x14ac:dyDescent="0.25">
      <c r="B6733" s="1"/>
      <c r="C6733" s="1"/>
      <c r="D6733" s="1"/>
      <c r="E6733" s="1"/>
      <c r="F6733" s="1"/>
    </row>
    <row r="6734" spans="2:6" x14ac:dyDescent="0.25">
      <c r="B6734" s="1"/>
      <c r="C6734" s="1"/>
      <c r="D6734" s="1"/>
      <c r="E6734" s="1"/>
      <c r="F6734" s="1"/>
    </row>
    <row r="6735" spans="2:6" x14ac:dyDescent="0.25">
      <c r="B6735" s="1"/>
      <c r="C6735" s="1"/>
      <c r="D6735" s="1"/>
      <c r="E6735" s="1"/>
      <c r="F6735" s="1"/>
    </row>
    <row r="6736" spans="2:6" x14ac:dyDescent="0.25">
      <c r="B6736" s="1"/>
      <c r="C6736" s="1"/>
      <c r="D6736" s="1"/>
      <c r="E6736" s="1"/>
      <c r="F6736" s="1"/>
    </row>
    <row r="6737" spans="2:6" x14ac:dyDescent="0.25">
      <c r="B6737" s="1"/>
      <c r="C6737" s="1"/>
      <c r="D6737" s="1"/>
      <c r="E6737" s="1"/>
      <c r="F6737" s="1"/>
    </row>
    <row r="6738" spans="2:6" x14ac:dyDescent="0.25">
      <c r="B6738" s="1"/>
      <c r="C6738" s="1"/>
      <c r="D6738" s="1"/>
      <c r="E6738" s="1"/>
      <c r="F6738" s="1"/>
    </row>
    <row r="6739" spans="2:6" x14ac:dyDescent="0.25">
      <c r="B6739" s="1"/>
      <c r="C6739" s="1"/>
      <c r="D6739" s="1"/>
      <c r="E6739" s="1"/>
      <c r="F6739" s="1"/>
    </row>
    <row r="6740" spans="2:6" x14ac:dyDescent="0.25">
      <c r="B6740" s="1"/>
      <c r="C6740" s="1"/>
      <c r="D6740" s="1"/>
      <c r="E6740" s="1"/>
      <c r="F6740" s="1"/>
    </row>
    <row r="6741" spans="2:6" x14ac:dyDescent="0.25">
      <c r="B6741" s="1"/>
      <c r="C6741" s="1"/>
      <c r="D6741" s="1"/>
      <c r="E6741" s="1"/>
      <c r="F6741" s="1"/>
    </row>
    <row r="6742" spans="2:6" x14ac:dyDescent="0.25">
      <c r="B6742" s="1"/>
      <c r="C6742" s="1"/>
      <c r="D6742" s="1"/>
      <c r="E6742" s="1"/>
      <c r="F6742" s="1"/>
    </row>
    <row r="6743" spans="2:6" x14ac:dyDescent="0.25">
      <c r="B6743" s="1"/>
      <c r="C6743" s="1"/>
      <c r="D6743" s="1"/>
      <c r="E6743" s="1"/>
      <c r="F6743" s="1"/>
    </row>
    <row r="6744" spans="2:6" x14ac:dyDescent="0.25">
      <c r="B6744" s="1"/>
      <c r="C6744" s="1"/>
      <c r="D6744" s="1"/>
      <c r="E6744" s="1"/>
      <c r="F6744" s="1"/>
    </row>
    <row r="6745" spans="2:6" x14ac:dyDescent="0.25">
      <c r="B6745" s="1"/>
      <c r="C6745" s="1"/>
      <c r="D6745" s="1"/>
      <c r="E6745" s="1"/>
      <c r="F6745" s="1"/>
    </row>
    <row r="6746" spans="2:6" x14ac:dyDescent="0.25">
      <c r="B6746" s="1"/>
      <c r="C6746" s="1"/>
      <c r="D6746" s="1"/>
      <c r="E6746" s="1"/>
      <c r="F6746" s="1"/>
    </row>
    <row r="6747" spans="2:6" x14ac:dyDescent="0.25">
      <c r="B6747" s="1"/>
      <c r="C6747" s="1"/>
      <c r="D6747" s="1"/>
      <c r="E6747" s="1"/>
      <c r="F6747" s="1"/>
    </row>
    <row r="6748" spans="2:6" x14ac:dyDescent="0.25">
      <c r="B6748" s="1"/>
      <c r="C6748" s="1"/>
      <c r="D6748" s="1"/>
      <c r="E6748" s="1"/>
      <c r="F6748" s="1"/>
    </row>
    <row r="6749" spans="2:6" x14ac:dyDescent="0.25">
      <c r="B6749" s="1"/>
      <c r="C6749" s="1"/>
      <c r="D6749" s="1"/>
      <c r="E6749" s="1"/>
      <c r="F6749" s="1"/>
    </row>
    <row r="6750" spans="2:6" x14ac:dyDescent="0.25">
      <c r="B6750" s="1"/>
      <c r="C6750" s="1"/>
      <c r="D6750" s="1"/>
      <c r="E6750" s="1"/>
      <c r="F6750" s="1"/>
    </row>
    <row r="6751" spans="2:6" x14ac:dyDescent="0.25">
      <c r="B6751" s="1"/>
      <c r="C6751" s="1"/>
      <c r="D6751" s="1"/>
      <c r="E6751" s="1"/>
      <c r="F6751" s="1"/>
    </row>
    <row r="6752" spans="2:6" x14ac:dyDescent="0.25">
      <c r="B6752" s="1"/>
      <c r="C6752" s="1"/>
      <c r="D6752" s="1"/>
      <c r="E6752" s="1"/>
      <c r="F6752" s="1"/>
    </row>
    <row r="6753" spans="2:6" x14ac:dyDescent="0.25">
      <c r="B6753" s="1"/>
      <c r="C6753" s="1"/>
      <c r="D6753" s="1"/>
      <c r="E6753" s="1"/>
      <c r="F6753" s="1"/>
    </row>
    <row r="6754" spans="2:6" x14ac:dyDescent="0.25">
      <c r="B6754" s="1"/>
      <c r="C6754" s="1"/>
      <c r="D6754" s="1"/>
      <c r="E6754" s="1"/>
      <c r="F6754" s="1"/>
    </row>
    <row r="6755" spans="2:6" x14ac:dyDescent="0.25">
      <c r="B6755" s="1"/>
      <c r="C6755" s="1"/>
      <c r="D6755" s="1"/>
      <c r="E6755" s="1"/>
      <c r="F6755" s="1"/>
    </row>
    <row r="6756" spans="2:6" x14ac:dyDescent="0.25">
      <c r="B6756" s="1"/>
      <c r="C6756" s="1"/>
      <c r="D6756" s="1"/>
      <c r="E6756" s="1"/>
      <c r="F6756" s="1"/>
    </row>
    <row r="6757" spans="2:6" x14ac:dyDescent="0.25">
      <c r="B6757" s="1"/>
      <c r="C6757" s="1"/>
      <c r="D6757" s="1"/>
      <c r="E6757" s="1"/>
      <c r="F6757" s="1"/>
    </row>
    <row r="6758" spans="2:6" x14ac:dyDescent="0.25">
      <c r="B6758" s="1"/>
      <c r="C6758" s="1"/>
      <c r="D6758" s="1"/>
      <c r="E6758" s="1"/>
      <c r="F6758" s="1"/>
    </row>
    <row r="6759" spans="2:6" x14ac:dyDescent="0.25">
      <c r="B6759" s="1"/>
      <c r="C6759" s="1"/>
      <c r="D6759" s="1"/>
      <c r="E6759" s="1"/>
      <c r="F6759" s="1"/>
    </row>
    <row r="6760" spans="2:6" x14ac:dyDescent="0.25">
      <c r="B6760" s="1"/>
      <c r="C6760" s="1"/>
      <c r="D6760" s="1"/>
      <c r="E6760" s="1"/>
      <c r="F6760" s="1"/>
    </row>
    <row r="6761" spans="2:6" x14ac:dyDescent="0.25">
      <c r="B6761" s="1"/>
      <c r="C6761" s="1"/>
      <c r="D6761" s="1"/>
      <c r="E6761" s="1"/>
      <c r="F6761" s="1"/>
    </row>
    <row r="6762" spans="2:6" x14ac:dyDescent="0.25">
      <c r="B6762" s="1"/>
      <c r="C6762" s="1"/>
      <c r="D6762" s="1"/>
      <c r="E6762" s="1"/>
      <c r="F6762" s="1"/>
    </row>
    <row r="6763" spans="2:6" x14ac:dyDescent="0.25">
      <c r="B6763" s="1"/>
      <c r="C6763" s="1"/>
      <c r="D6763" s="1"/>
      <c r="E6763" s="1"/>
      <c r="F6763" s="1"/>
    </row>
    <row r="6764" spans="2:6" x14ac:dyDescent="0.25">
      <c r="B6764" s="1"/>
      <c r="C6764" s="1"/>
      <c r="D6764" s="1"/>
      <c r="E6764" s="1"/>
      <c r="F6764" s="1"/>
    </row>
    <row r="6765" spans="2:6" x14ac:dyDescent="0.25">
      <c r="B6765" s="1"/>
      <c r="C6765" s="1"/>
      <c r="D6765" s="1"/>
      <c r="E6765" s="1"/>
      <c r="F6765" s="1"/>
    </row>
    <row r="6766" spans="2:6" x14ac:dyDescent="0.25">
      <c r="B6766" s="1"/>
      <c r="C6766" s="1"/>
      <c r="D6766" s="1"/>
      <c r="E6766" s="1"/>
      <c r="F6766" s="1"/>
    </row>
    <row r="6767" spans="2:6" x14ac:dyDescent="0.25">
      <c r="B6767" s="1"/>
      <c r="C6767" s="1"/>
      <c r="D6767" s="1"/>
      <c r="E6767" s="1"/>
      <c r="F6767" s="1"/>
    </row>
    <row r="6768" spans="2:6" x14ac:dyDescent="0.25">
      <c r="B6768" s="1"/>
      <c r="C6768" s="1"/>
      <c r="D6768" s="1"/>
      <c r="E6768" s="1"/>
      <c r="F6768" s="1"/>
    </row>
    <row r="6769" spans="2:6" x14ac:dyDescent="0.25">
      <c r="B6769" s="1"/>
      <c r="C6769" s="1"/>
      <c r="D6769" s="1"/>
      <c r="E6769" s="1"/>
      <c r="F6769" s="1"/>
    </row>
    <row r="6770" spans="2:6" x14ac:dyDescent="0.25">
      <c r="B6770" s="1"/>
      <c r="C6770" s="1"/>
      <c r="D6770" s="1"/>
      <c r="E6770" s="1"/>
      <c r="F6770" s="1"/>
    </row>
    <row r="6771" spans="2:6" x14ac:dyDescent="0.25">
      <c r="B6771" s="1"/>
      <c r="C6771" s="1"/>
      <c r="D6771" s="1"/>
      <c r="E6771" s="1"/>
      <c r="F6771" s="1"/>
    </row>
    <row r="6772" spans="2:6" x14ac:dyDescent="0.25">
      <c r="B6772" s="1"/>
      <c r="C6772" s="1"/>
      <c r="D6772" s="1"/>
      <c r="E6772" s="1"/>
      <c r="F6772" s="1"/>
    </row>
    <row r="6773" spans="2:6" x14ac:dyDescent="0.25">
      <c r="B6773" s="1"/>
      <c r="C6773" s="1"/>
      <c r="D6773" s="1"/>
      <c r="E6773" s="1"/>
      <c r="F6773" s="1"/>
    </row>
    <row r="6774" spans="2:6" x14ac:dyDescent="0.25">
      <c r="B6774" s="1"/>
      <c r="C6774" s="1"/>
      <c r="D6774" s="1"/>
      <c r="E6774" s="1"/>
      <c r="F6774" s="1"/>
    </row>
    <row r="6775" spans="2:6" x14ac:dyDescent="0.25">
      <c r="B6775" s="1"/>
      <c r="C6775" s="1"/>
      <c r="D6775" s="1"/>
      <c r="E6775" s="1"/>
      <c r="F6775" s="1"/>
    </row>
    <row r="6776" spans="2:6" x14ac:dyDescent="0.25">
      <c r="B6776" s="1"/>
      <c r="C6776" s="1"/>
      <c r="D6776" s="1"/>
      <c r="E6776" s="1"/>
      <c r="F6776" s="1"/>
    </row>
    <row r="6777" spans="2:6" x14ac:dyDescent="0.25">
      <c r="B6777" s="1"/>
      <c r="C6777" s="1"/>
      <c r="D6777" s="1"/>
      <c r="E6777" s="1"/>
      <c r="F6777" s="1"/>
    </row>
    <row r="6778" spans="2:6" x14ac:dyDescent="0.25">
      <c r="B6778" s="1"/>
      <c r="C6778" s="1"/>
      <c r="D6778" s="1"/>
      <c r="E6778" s="1"/>
      <c r="F6778" s="1"/>
    </row>
    <row r="6779" spans="2:6" x14ac:dyDescent="0.25">
      <c r="B6779" s="1"/>
      <c r="C6779" s="1"/>
      <c r="D6779" s="1"/>
      <c r="E6779" s="1"/>
      <c r="F6779" s="1"/>
    </row>
    <row r="6780" spans="2:6" x14ac:dyDescent="0.25">
      <c r="B6780" s="1"/>
      <c r="C6780" s="1"/>
      <c r="D6780" s="1"/>
      <c r="E6780" s="1"/>
      <c r="F6780" s="1"/>
    </row>
    <row r="6781" spans="2:6" x14ac:dyDescent="0.25">
      <c r="B6781" s="1"/>
      <c r="C6781" s="1"/>
      <c r="D6781" s="1"/>
      <c r="E6781" s="1"/>
      <c r="F6781" s="1"/>
    </row>
    <row r="6782" spans="2:6" x14ac:dyDescent="0.25">
      <c r="B6782" s="1"/>
      <c r="C6782" s="1"/>
      <c r="D6782" s="1"/>
      <c r="E6782" s="1"/>
      <c r="F6782" s="1"/>
    </row>
    <row r="6783" spans="2:6" x14ac:dyDescent="0.25">
      <c r="B6783" s="1"/>
      <c r="C6783" s="1"/>
      <c r="D6783" s="1"/>
      <c r="E6783" s="1"/>
      <c r="F6783" s="1"/>
    </row>
    <row r="6784" spans="2:6" x14ac:dyDescent="0.25">
      <c r="B6784" s="1"/>
      <c r="C6784" s="1"/>
      <c r="D6784" s="1"/>
      <c r="E6784" s="1"/>
      <c r="F6784" s="1"/>
    </row>
    <row r="6785" spans="2:6" x14ac:dyDescent="0.25">
      <c r="B6785" s="1"/>
      <c r="C6785" s="1"/>
      <c r="D6785" s="1"/>
      <c r="E6785" s="1"/>
      <c r="F6785" s="1"/>
    </row>
    <row r="6786" spans="2:6" x14ac:dyDescent="0.25">
      <c r="B6786" s="1"/>
      <c r="C6786" s="1"/>
      <c r="D6786" s="1"/>
      <c r="E6786" s="1"/>
      <c r="F6786" s="1"/>
    </row>
    <row r="6787" spans="2:6" x14ac:dyDescent="0.25">
      <c r="B6787" s="1"/>
      <c r="C6787" s="1"/>
      <c r="D6787" s="1"/>
      <c r="E6787" s="1"/>
      <c r="F6787" s="1"/>
    </row>
    <row r="6788" spans="2:6" x14ac:dyDescent="0.25">
      <c r="B6788" s="1"/>
      <c r="C6788" s="1"/>
      <c r="D6788" s="1"/>
      <c r="E6788" s="1"/>
      <c r="F6788" s="1"/>
    </row>
    <row r="6789" spans="2:6" x14ac:dyDescent="0.25">
      <c r="B6789" s="1"/>
      <c r="C6789" s="1"/>
      <c r="D6789" s="1"/>
      <c r="E6789" s="1"/>
      <c r="F6789" s="1"/>
    </row>
    <row r="6790" spans="2:6" x14ac:dyDescent="0.25">
      <c r="B6790" s="1"/>
      <c r="C6790" s="1"/>
      <c r="D6790" s="1"/>
      <c r="E6790" s="1"/>
      <c r="F6790" s="1"/>
    </row>
    <row r="6791" spans="2:6" x14ac:dyDescent="0.25">
      <c r="B6791" s="1"/>
      <c r="C6791" s="1"/>
      <c r="D6791" s="1"/>
      <c r="E6791" s="1"/>
      <c r="F6791" s="1"/>
    </row>
    <row r="6792" spans="2:6" x14ac:dyDescent="0.25">
      <c r="B6792" s="1"/>
      <c r="C6792" s="1"/>
      <c r="D6792" s="1"/>
      <c r="E6792" s="1"/>
      <c r="F6792" s="1"/>
    </row>
    <row r="6793" spans="2:6" x14ac:dyDescent="0.25">
      <c r="B6793" s="1"/>
      <c r="C6793" s="1"/>
      <c r="D6793" s="1"/>
      <c r="E6793" s="1"/>
      <c r="F6793" s="1"/>
    </row>
    <row r="6794" spans="2:6" x14ac:dyDescent="0.25">
      <c r="B6794" s="1"/>
      <c r="C6794" s="1"/>
      <c r="D6794" s="1"/>
      <c r="E6794" s="1"/>
      <c r="F6794" s="1"/>
    </row>
    <row r="6795" spans="2:6" x14ac:dyDescent="0.25">
      <c r="B6795" s="1"/>
      <c r="C6795" s="1"/>
      <c r="D6795" s="1"/>
      <c r="E6795" s="1"/>
      <c r="F6795" s="1"/>
    </row>
    <row r="6796" spans="2:6" x14ac:dyDescent="0.25">
      <c r="B6796" s="1"/>
      <c r="C6796" s="1"/>
      <c r="D6796" s="1"/>
      <c r="E6796" s="1"/>
      <c r="F6796" s="1"/>
    </row>
    <row r="6797" spans="2:6" x14ac:dyDescent="0.25">
      <c r="B6797" s="1"/>
      <c r="C6797" s="1"/>
      <c r="D6797" s="1"/>
      <c r="E6797" s="1"/>
      <c r="F6797" s="1"/>
    </row>
    <row r="6798" spans="2:6" x14ac:dyDescent="0.25">
      <c r="B6798" s="1"/>
      <c r="C6798" s="1"/>
      <c r="D6798" s="1"/>
      <c r="E6798" s="1"/>
      <c r="F6798" s="1"/>
    </row>
    <row r="6799" spans="2:6" x14ac:dyDescent="0.25">
      <c r="B6799" s="1"/>
      <c r="C6799" s="1"/>
      <c r="D6799" s="1"/>
      <c r="E6799" s="1"/>
      <c r="F6799" s="1"/>
    </row>
    <row r="6800" spans="2:6" x14ac:dyDescent="0.25">
      <c r="B6800" s="1"/>
      <c r="C6800" s="1"/>
      <c r="D6800" s="1"/>
      <c r="E6800" s="1"/>
      <c r="F6800" s="1"/>
    </row>
    <row r="6801" spans="2:6" x14ac:dyDescent="0.25">
      <c r="B6801" s="1"/>
      <c r="C6801" s="1"/>
      <c r="D6801" s="1"/>
      <c r="E6801" s="1"/>
      <c r="F6801" s="1"/>
    </row>
    <row r="6802" spans="2:6" x14ac:dyDescent="0.25">
      <c r="B6802" s="1"/>
      <c r="C6802" s="1"/>
      <c r="D6802" s="1"/>
      <c r="E6802" s="1"/>
      <c r="F6802" s="1"/>
    </row>
    <row r="6803" spans="2:6" x14ac:dyDescent="0.25">
      <c r="B6803" s="1"/>
      <c r="C6803" s="1"/>
      <c r="D6803" s="1"/>
      <c r="E6803" s="1"/>
      <c r="F6803" s="1"/>
    </row>
    <row r="6804" spans="2:6" x14ac:dyDescent="0.25">
      <c r="B6804" s="1"/>
      <c r="C6804" s="1"/>
      <c r="D6804" s="1"/>
      <c r="E6804" s="1"/>
      <c r="F6804" s="1"/>
    </row>
    <row r="6805" spans="2:6" x14ac:dyDescent="0.25">
      <c r="B6805" s="1"/>
      <c r="C6805" s="1"/>
      <c r="D6805" s="1"/>
      <c r="E6805" s="1"/>
      <c r="F6805" s="1"/>
    </row>
    <row r="6806" spans="2:6" x14ac:dyDescent="0.25">
      <c r="B6806" s="1"/>
      <c r="C6806" s="1"/>
      <c r="D6806" s="1"/>
      <c r="E6806" s="1"/>
      <c r="F6806" s="1"/>
    </row>
    <row r="6807" spans="2:6" x14ac:dyDescent="0.25">
      <c r="B6807" s="1"/>
      <c r="C6807" s="1"/>
      <c r="D6807" s="1"/>
      <c r="E6807" s="1"/>
      <c r="F6807" s="1"/>
    </row>
    <row r="6808" spans="2:6" x14ac:dyDescent="0.25">
      <c r="B6808" s="1"/>
      <c r="C6808" s="1"/>
      <c r="D6808" s="1"/>
      <c r="E6808" s="1"/>
      <c r="F6808" s="1"/>
    </row>
    <row r="6809" spans="2:6" x14ac:dyDescent="0.25">
      <c r="B6809" s="1"/>
      <c r="C6809" s="1"/>
      <c r="D6809" s="1"/>
      <c r="E6809" s="1"/>
      <c r="F6809" s="1"/>
    </row>
    <row r="6810" spans="2:6" x14ac:dyDescent="0.25">
      <c r="B6810" s="1"/>
      <c r="C6810" s="1"/>
      <c r="D6810" s="1"/>
      <c r="E6810" s="1"/>
      <c r="F6810" s="1"/>
    </row>
    <row r="6811" spans="2:6" x14ac:dyDescent="0.25">
      <c r="B6811" s="1"/>
      <c r="C6811" s="1"/>
      <c r="D6811" s="1"/>
      <c r="E6811" s="1"/>
      <c r="F6811" s="1"/>
    </row>
    <row r="6812" spans="2:6" x14ac:dyDescent="0.25">
      <c r="B6812" s="1"/>
      <c r="C6812" s="1"/>
      <c r="D6812" s="1"/>
      <c r="E6812" s="1"/>
      <c r="F6812" s="1"/>
    </row>
    <row r="6813" spans="2:6" x14ac:dyDescent="0.25">
      <c r="B6813" s="1"/>
      <c r="C6813" s="1"/>
      <c r="D6813" s="1"/>
      <c r="E6813" s="1"/>
      <c r="F6813" s="1"/>
    </row>
    <row r="6814" spans="2:6" x14ac:dyDescent="0.25">
      <c r="B6814" s="1"/>
      <c r="C6814" s="1"/>
      <c r="D6814" s="1"/>
      <c r="E6814" s="1"/>
      <c r="F6814" s="1"/>
    </row>
    <row r="6815" spans="2:6" x14ac:dyDescent="0.25">
      <c r="B6815" s="1"/>
      <c r="C6815" s="1"/>
      <c r="D6815" s="1"/>
      <c r="E6815" s="1"/>
      <c r="F6815" s="1"/>
    </row>
    <row r="6816" spans="2:6" x14ac:dyDescent="0.25">
      <c r="B6816" s="1"/>
      <c r="C6816" s="1"/>
      <c r="D6816" s="1"/>
      <c r="E6816" s="1"/>
      <c r="F6816" s="1"/>
    </row>
    <row r="6817" spans="2:6" x14ac:dyDescent="0.25">
      <c r="B6817" s="1"/>
      <c r="C6817" s="1"/>
      <c r="D6817" s="1"/>
      <c r="E6817" s="1"/>
      <c r="F6817" s="1"/>
    </row>
    <row r="6818" spans="2:6" x14ac:dyDescent="0.25">
      <c r="B6818" s="1"/>
      <c r="C6818" s="1"/>
      <c r="D6818" s="1"/>
      <c r="E6818" s="1"/>
      <c r="F6818" s="1"/>
    </row>
    <row r="6819" spans="2:6" x14ac:dyDescent="0.25">
      <c r="B6819" s="1"/>
      <c r="C6819" s="1"/>
      <c r="D6819" s="1"/>
      <c r="E6819" s="1"/>
      <c r="F6819" s="1"/>
    </row>
    <row r="6820" spans="2:6" x14ac:dyDescent="0.25">
      <c r="B6820" s="1"/>
      <c r="C6820" s="1"/>
      <c r="D6820" s="1"/>
      <c r="E6820" s="1"/>
      <c r="F6820" s="1"/>
    </row>
    <row r="6821" spans="2:6" x14ac:dyDescent="0.25">
      <c r="B6821" s="1"/>
      <c r="C6821" s="1"/>
      <c r="D6821" s="1"/>
      <c r="E6821" s="1"/>
      <c r="F6821" s="1"/>
    </row>
    <row r="6822" spans="2:6" x14ac:dyDescent="0.25">
      <c r="B6822" s="1"/>
      <c r="C6822" s="1"/>
      <c r="D6822" s="1"/>
      <c r="E6822" s="1"/>
      <c r="F6822" s="1"/>
    </row>
    <row r="6823" spans="2:6" x14ac:dyDescent="0.25">
      <c r="B6823" s="1"/>
      <c r="C6823" s="1"/>
      <c r="D6823" s="1"/>
      <c r="E6823" s="1"/>
      <c r="F6823" s="1"/>
    </row>
    <row r="6824" spans="2:6" x14ac:dyDescent="0.25">
      <c r="B6824" s="1"/>
      <c r="C6824" s="1"/>
      <c r="D6824" s="1"/>
      <c r="E6824" s="1"/>
      <c r="F6824" s="1"/>
    </row>
    <row r="6825" spans="2:6" x14ac:dyDescent="0.25">
      <c r="B6825" s="1"/>
      <c r="C6825" s="1"/>
      <c r="D6825" s="1"/>
      <c r="E6825" s="1"/>
      <c r="F6825" s="1"/>
    </row>
    <row r="6826" spans="2:6" x14ac:dyDescent="0.25">
      <c r="B6826" s="1"/>
      <c r="C6826" s="1"/>
      <c r="D6826" s="1"/>
      <c r="E6826" s="1"/>
      <c r="F6826" s="1"/>
    </row>
    <row r="6827" spans="2:6" x14ac:dyDescent="0.25">
      <c r="B6827" s="1"/>
      <c r="C6827" s="1"/>
      <c r="D6827" s="1"/>
      <c r="E6827" s="1"/>
      <c r="F6827" s="1"/>
    </row>
    <row r="6828" spans="2:6" x14ac:dyDescent="0.25">
      <c r="B6828" s="1"/>
      <c r="C6828" s="1"/>
      <c r="D6828" s="1"/>
      <c r="E6828" s="1"/>
      <c r="F6828" s="1"/>
    </row>
    <row r="6829" spans="2:6" x14ac:dyDescent="0.25">
      <c r="B6829" s="1"/>
      <c r="C6829" s="1"/>
      <c r="D6829" s="1"/>
      <c r="E6829" s="1"/>
      <c r="F6829" s="1"/>
    </row>
    <row r="6830" spans="2:6" x14ac:dyDescent="0.25">
      <c r="B6830" s="1"/>
      <c r="C6830" s="1"/>
      <c r="D6830" s="1"/>
      <c r="E6830" s="1"/>
      <c r="F6830" s="1"/>
    </row>
    <row r="6831" spans="2:6" x14ac:dyDescent="0.25">
      <c r="B6831" s="1"/>
      <c r="C6831" s="1"/>
      <c r="D6831" s="1"/>
      <c r="E6831" s="1"/>
      <c r="F6831" s="1"/>
    </row>
    <row r="6832" spans="2:6" x14ac:dyDescent="0.25">
      <c r="B6832" s="1"/>
      <c r="C6832" s="1"/>
      <c r="D6832" s="1"/>
      <c r="E6832" s="1"/>
      <c r="F6832" s="1"/>
    </row>
    <row r="6833" spans="2:6" x14ac:dyDescent="0.25">
      <c r="B6833" s="1"/>
      <c r="C6833" s="1"/>
      <c r="D6833" s="1"/>
      <c r="E6833" s="1"/>
      <c r="F6833" s="1"/>
    </row>
    <row r="6834" spans="2:6" x14ac:dyDescent="0.25">
      <c r="B6834" s="1"/>
      <c r="C6834" s="1"/>
      <c r="D6834" s="1"/>
      <c r="E6834" s="1"/>
      <c r="F6834" s="1"/>
    </row>
    <row r="6835" spans="2:6" x14ac:dyDescent="0.25">
      <c r="B6835" s="1"/>
      <c r="C6835" s="1"/>
      <c r="D6835" s="1"/>
      <c r="E6835" s="1"/>
      <c r="F6835" s="1"/>
    </row>
    <row r="6836" spans="2:6" x14ac:dyDescent="0.25">
      <c r="B6836" s="1"/>
      <c r="C6836" s="1"/>
      <c r="D6836" s="1"/>
      <c r="E6836" s="1"/>
      <c r="F6836" s="1"/>
    </row>
    <row r="6837" spans="2:6" x14ac:dyDescent="0.25">
      <c r="B6837" s="1"/>
      <c r="C6837" s="1"/>
      <c r="D6837" s="1"/>
      <c r="E6837" s="1"/>
      <c r="F6837" s="1"/>
    </row>
    <row r="6838" spans="2:6" x14ac:dyDescent="0.25">
      <c r="B6838" s="1"/>
      <c r="C6838" s="1"/>
      <c r="D6838" s="1"/>
      <c r="E6838" s="1"/>
      <c r="F6838" s="1"/>
    </row>
    <row r="6839" spans="2:6" x14ac:dyDescent="0.25">
      <c r="B6839" s="1"/>
      <c r="C6839" s="1"/>
      <c r="D6839" s="1"/>
      <c r="E6839" s="1"/>
      <c r="F6839" s="1"/>
    </row>
    <row r="6840" spans="2:6" x14ac:dyDescent="0.25">
      <c r="B6840" s="1"/>
      <c r="C6840" s="1"/>
      <c r="D6840" s="1"/>
      <c r="E6840" s="1"/>
      <c r="F6840" s="1"/>
    </row>
    <row r="6841" spans="2:6" x14ac:dyDescent="0.25">
      <c r="B6841" s="1"/>
      <c r="C6841" s="1"/>
      <c r="D6841" s="1"/>
      <c r="E6841" s="1"/>
      <c r="F6841" s="1"/>
    </row>
    <row r="6842" spans="2:6" x14ac:dyDescent="0.25">
      <c r="B6842" s="1"/>
      <c r="C6842" s="1"/>
      <c r="D6842" s="1"/>
      <c r="E6842" s="1"/>
      <c r="F6842" s="1"/>
    </row>
    <row r="6843" spans="2:6" x14ac:dyDescent="0.25">
      <c r="B6843" s="1"/>
      <c r="C6843" s="1"/>
      <c r="D6843" s="1"/>
      <c r="E6843" s="1"/>
      <c r="F6843" s="1"/>
    </row>
    <row r="6844" spans="2:6" x14ac:dyDescent="0.25">
      <c r="B6844" s="1"/>
      <c r="C6844" s="1"/>
      <c r="D6844" s="1"/>
      <c r="E6844" s="1"/>
      <c r="F6844" s="1"/>
    </row>
    <row r="6845" spans="2:6" x14ac:dyDescent="0.25">
      <c r="B6845" s="1"/>
      <c r="C6845" s="1"/>
      <c r="D6845" s="1"/>
      <c r="E6845" s="1"/>
      <c r="F6845" s="1"/>
    </row>
    <row r="6846" spans="2:6" x14ac:dyDescent="0.25">
      <c r="B6846" s="1"/>
      <c r="C6846" s="1"/>
      <c r="D6846" s="1"/>
      <c r="E6846" s="1"/>
      <c r="F6846" s="1"/>
    </row>
    <row r="6847" spans="2:6" x14ac:dyDescent="0.25">
      <c r="B6847" s="1"/>
      <c r="C6847" s="1"/>
      <c r="D6847" s="1"/>
      <c r="E6847" s="1"/>
      <c r="F6847" s="1"/>
    </row>
    <row r="6848" spans="2:6" x14ac:dyDescent="0.25">
      <c r="B6848" s="1"/>
      <c r="C6848" s="1"/>
      <c r="D6848" s="1"/>
      <c r="E6848" s="1"/>
      <c r="F6848" s="1"/>
    </row>
    <row r="6849" spans="2:6" x14ac:dyDescent="0.25">
      <c r="B6849" s="1"/>
      <c r="C6849" s="1"/>
      <c r="D6849" s="1"/>
      <c r="E6849" s="1"/>
      <c r="F6849" s="1"/>
    </row>
    <row r="6850" spans="2:6" x14ac:dyDescent="0.25">
      <c r="B6850" s="1"/>
      <c r="C6850" s="1"/>
      <c r="D6850" s="1"/>
      <c r="E6850" s="1"/>
      <c r="F6850" s="1"/>
    </row>
    <row r="6851" spans="2:6" x14ac:dyDescent="0.25">
      <c r="B6851" s="1"/>
      <c r="C6851" s="1"/>
      <c r="D6851" s="1"/>
      <c r="E6851" s="1"/>
      <c r="F6851" s="1"/>
    </row>
    <row r="6852" spans="2:6" x14ac:dyDescent="0.25">
      <c r="B6852" s="1"/>
      <c r="C6852" s="1"/>
      <c r="D6852" s="1"/>
      <c r="E6852" s="1"/>
      <c r="F6852" s="1"/>
    </row>
    <row r="6853" spans="2:6" x14ac:dyDescent="0.25">
      <c r="B6853" s="1"/>
      <c r="C6853" s="1"/>
      <c r="D6853" s="1"/>
      <c r="E6853" s="1"/>
      <c r="F6853" s="1"/>
    </row>
    <row r="6854" spans="2:6" x14ac:dyDescent="0.25">
      <c r="B6854" s="1"/>
      <c r="C6854" s="1"/>
      <c r="D6854" s="1"/>
      <c r="E6854" s="1"/>
      <c r="F6854" s="1"/>
    </row>
    <row r="6855" spans="2:6" x14ac:dyDescent="0.25">
      <c r="B6855" s="1"/>
      <c r="C6855" s="1"/>
      <c r="D6855" s="1"/>
      <c r="E6855" s="1"/>
      <c r="F6855" s="1"/>
    </row>
    <row r="6856" spans="2:6" x14ac:dyDescent="0.25">
      <c r="B6856" s="1"/>
      <c r="C6856" s="1"/>
      <c r="D6856" s="1"/>
      <c r="E6856" s="1"/>
      <c r="F6856" s="1"/>
    </row>
    <row r="6857" spans="2:6" x14ac:dyDescent="0.25">
      <c r="B6857" s="1"/>
      <c r="C6857" s="1"/>
      <c r="D6857" s="1"/>
      <c r="E6857" s="1"/>
      <c r="F6857" s="1"/>
    </row>
    <row r="6858" spans="2:6" x14ac:dyDescent="0.25">
      <c r="B6858" s="1"/>
      <c r="C6858" s="1"/>
      <c r="D6858" s="1"/>
      <c r="E6858" s="1"/>
      <c r="F6858" s="1"/>
    </row>
    <row r="6859" spans="2:6" x14ac:dyDescent="0.25">
      <c r="B6859" s="1"/>
      <c r="C6859" s="1"/>
      <c r="D6859" s="1"/>
      <c r="E6859" s="1"/>
      <c r="F6859" s="1"/>
    </row>
    <row r="6860" spans="2:6" x14ac:dyDescent="0.25">
      <c r="B6860" s="1"/>
      <c r="C6860" s="1"/>
      <c r="D6860" s="1"/>
      <c r="E6860" s="1"/>
      <c r="F6860" s="1"/>
    </row>
    <row r="6861" spans="2:6" x14ac:dyDescent="0.25">
      <c r="B6861" s="1"/>
      <c r="C6861" s="1"/>
      <c r="D6861" s="1"/>
      <c r="E6861" s="1"/>
      <c r="F6861" s="1"/>
    </row>
    <row r="6862" spans="2:6" x14ac:dyDescent="0.25">
      <c r="B6862" s="1"/>
      <c r="C6862" s="1"/>
      <c r="D6862" s="1"/>
      <c r="E6862" s="1"/>
      <c r="F6862" s="1"/>
    </row>
    <row r="6863" spans="2:6" x14ac:dyDescent="0.25">
      <c r="B6863" s="1"/>
      <c r="C6863" s="1"/>
      <c r="D6863" s="1"/>
      <c r="E6863" s="1"/>
      <c r="F6863" s="1"/>
    </row>
    <row r="6864" spans="2:6" x14ac:dyDescent="0.25">
      <c r="B6864" s="1"/>
      <c r="C6864" s="1"/>
      <c r="D6864" s="1"/>
      <c r="E6864" s="1"/>
      <c r="F6864" s="1"/>
    </row>
    <row r="6865" spans="2:6" x14ac:dyDescent="0.25">
      <c r="B6865" s="1"/>
      <c r="C6865" s="1"/>
      <c r="D6865" s="1"/>
      <c r="E6865" s="1"/>
      <c r="F6865" s="1"/>
    </row>
    <row r="6866" spans="2:6" x14ac:dyDescent="0.25">
      <c r="B6866" s="1"/>
      <c r="C6866" s="1"/>
      <c r="D6866" s="1"/>
      <c r="E6866" s="1"/>
      <c r="F6866" s="1"/>
    </row>
    <row r="6867" spans="2:6" x14ac:dyDescent="0.25">
      <c r="B6867" s="1"/>
      <c r="C6867" s="1"/>
      <c r="D6867" s="1"/>
      <c r="E6867" s="1"/>
      <c r="F6867" s="1"/>
    </row>
    <row r="6868" spans="2:6" x14ac:dyDescent="0.25">
      <c r="B6868" s="1"/>
      <c r="C6868" s="1"/>
      <c r="D6868" s="1"/>
      <c r="E6868" s="1"/>
      <c r="F6868" s="1"/>
    </row>
    <row r="6869" spans="2:6" x14ac:dyDescent="0.25">
      <c r="B6869" s="1"/>
      <c r="C6869" s="1"/>
      <c r="D6869" s="1"/>
      <c r="E6869" s="1"/>
      <c r="F6869" s="1"/>
    </row>
    <row r="6870" spans="2:6" x14ac:dyDescent="0.25">
      <c r="B6870" s="1"/>
      <c r="C6870" s="1"/>
      <c r="D6870" s="1"/>
      <c r="E6870" s="1"/>
      <c r="F6870" s="1"/>
    </row>
    <row r="6871" spans="2:6" x14ac:dyDescent="0.25">
      <c r="B6871" s="1"/>
      <c r="C6871" s="1"/>
      <c r="D6871" s="1"/>
      <c r="E6871" s="1"/>
      <c r="F6871" s="1"/>
    </row>
    <row r="6872" spans="2:6" x14ac:dyDescent="0.25">
      <c r="B6872" s="1"/>
      <c r="C6872" s="1"/>
      <c r="D6872" s="1"/>
      <c r="E6872" s="1"/>
      <c r="F6872" s="1"/>
    </row>
    <row r="6873" spans="2:6" x14ac:dyDescent="0.25">
      <c r="B6873" s="1"/>
      <c r="C6873" s="1"/>
      <c r="D6873" s="1"/>
      <c r="E6873" s="1"/>
      <c r="F6873" s="1"/>
    </row>
    <row r="6874" spans="2:6" x14ac:dyDescent="0.25">
      <c r="B6874" s="1"/>
      <c r="C6874" s="1"/>
      <c r="D6874" s="1"/>
      <c r="E6874" s="1"/>
      <c r="F6874" s="1"/>
    </row>
    <row r="6875" spans="2:6" x14ac:dyDescent="0.25">
      <c r="B6875" s="1"/>
      <c r="C6875" s="1"/>
      <c r="D6875" s="1"/>
      <c r="E6875" s="1"/>
      <c r="F6875" s="1"/>
    </row>
    <row r="6876" spans="2:6" x14ac:dyDescent="0.25">
      <c r="B6876" s="1"/>
      <c r="C6876" s="1"/>
      <c r="D6876" s="1"/>
      <c r="E6876" s="1"/>
      <c r="F6876" s="1"/>
    </row>
    <row r="6877" spans="2:6" x14ac:dyDescent="0.25">
      <c r="B6877" s="1"/>
      <c r="C6877" s="1"/>
      <c r="D6877" s="1"/>
      <c r="E6877" s="1"/>
      <c r="F6877" s="1"/>
    </row>
    <row r="6878" spans="2:6" x14ac:dyDescent="0.25">
      <c r="B6878" s="1"/>
      <c r="C6878" s="1"/>
      <c r="D6878" s="1"/>
      <c r="E6878" s="1"/>
      <c r="F6878" s="1"/>
    </row>
    <row r="6879" spans="2:6" x14ac:dyDescent="0.25">
      <c r="B6879" s="1"/>
      <c r="C6879" s="1"/>
      <c r="D6879" s="1"/>
      <c r="E6879" s="1"/>
      <c r="F6879" s="1"/>
    </row>
    <row r="6880" spans="2:6" x14ac:dyDescent="0.25">
      <c r="B6880" s="1"/>
      <c r="C6880" s="1"/>
      <c r="D6880" s="1"/>
      <c r="E6880" s="1"/>
      <c r="F6880" s="1"/>
    </row>
    <row r="6881" spans="2:6" x14ac:dyDescent="0.25">
      <c r="B6881" s="1"/>
      <c r="C6881" s="1"/>
      <c r="D6881" s="1"/>
      <c r="E6881" s="1"/>
      <c r="F6881" s="1"/>
    </row>
    <row r="6882" spans="2:6" x14ac:dyDescent="0.25">
      <c r="B6882" s="1"/>
      <c r="C6882" s="1"/>
      <c r="D6882" s="1"/>
      <c r="E6882" s="1"/>
      <c r="F6882" s="1"/>
    </row>
    <row r="6883" spans="2:6" x14ac:dyDescent="0.25">
      <c r="B6883" s="1"/>
      <c r="C6883" s="1"/>
      <c r="D6883" s="1"/>
      <c r="E6883" s="1"/>
      <c r="F6883" s="1"/>
    </row>
    <row r="6884" spans="2:6" x14ac:dyDescent="0.25">
      <c r="B6884" s="1"/>
      <c r="C6884" s="1"/>
      <c r="D6884" s="1"/>
      <c r="E6884" s="1"/>
      <c r="F6884" s="1"/>
    </row>
    <row r="6885" spans="2:6" x14ac:dyDescent="0.25">
      <c r="B6885" s="1"/>
      <c r="C6885" s="1"/>
      <c r="D6885" s="1"/>
      <c r="E6885" s="1"/>
      <c r="F6885" s="1"/>
    </row>
    <row r="6886" spans="2:6" x14ac:dyDescent="0.25">
      <c r="B6886" s="1"/>
      <c r="C6886" s="1"/>
      <c r="D6886" s="1"/>
      <c r="E6886" s="1"/>
      <c r="F6886" s="1"/>
    </row>
    <row r="6887" spans="2:6" x14ac:dyDescent="0.25">
      <c r="B6887" s="1"/>
      <c r="C6887" s="1"/>
      <c r="D6887" s="1"/>
      <c r="E6887" s="1"/>
      <c r="F6887" s="1"/>
    </row>
    <row r="6888" spans="2:6" x14ac:dyDescent="0.25">
      <c r="B6888" s="1"/>
      <c r="C6888" s="1"/>
      <c r="D6888" s="1"/>
      <c r="E6888" s="1"/>
      <c r="F6888" s="1"/>
    </row>
    <row r="6889" spans="2:6" x14ac:dyDescent="0.25">
      <c r="B6889" s="1"/>
      <c r="C6889" s="1"/>
      <c r="D6889" s="1"/>
      <c r="E6889" s="1"/>
      <c r="F6889" s="1"/>
    </row>
    <row r="6890" spans="2:6" x14ac:dyDescent="0.25">
      <c r="B6890" s="1"/>
      <c r="C6890" s="1"/>
      <c r="D6890" s="1"/>
      <c r="E6890" s="1"/>
      <c r="F6890" s="1"/>
    </row>
    <row r="6891" spans="2:6" x14ac:dyDescent="0.25">
      <c r="B6891" s="1"/>
      <c r="C6891" s="1"/>
      <c r="D6891" s="1"/>
      <c r="E6891" s="1"/>
      <c r="F6891" s="1"/>
    </row>
    <row r="6892" spans="2:6" x14ac:dyDescent="0.25">
      <c r="B6892" s="1"/>
      <c r="C6892" s="1"/>
      <c r="D6892" s="1"/>
      <c r="E6892" s="1"/>
      <c r="F6892" s="1"/>
    </row>
    <row r="6893" spans="2:6" x14ac:dyDescent="0.25">
      <c r="B6893" s="1"/>
      <c r="C6893" s="1"/>
      <c r="D6893" s="1"/>
      <c r="E6893" s="1"/>
      <c r="F6893" s="1"/>
    </row>
    <row r="6894" spans="2:6" x14ac:dyDescent="0.25">
      <c r="B6894" s="1"/>
      <c r="C6894" s="1"/>
      <c r="D6894" s="1"/>
      <c r="E6894" s="1"/>
      <c r="F6894" s="1"/>
    </row>
    <row r="6895" spans="2:6" x14ac:dyDescent="0.25">
      <c r="B6895" s="1"/>
      <c r="C6895" s="1"/>
      <c r="D6895" s="1"/>
      <c r="E6895" s="1"/>
      <c r="F6895" s="1"/>
    </row>
    <row r="6896" spans="2:6" x14ac:dyDescent="0.25">
      <c r="B6896" s="1"/>
      <c r="C6896" s="1"/>
      <c r="D6896" s="1"/>
      <c r="E6896" s="1"/>
      <c r="F6896" s="1"/>
    </row>
    <row r="6897" spans="2:6" x14ac:dyDescent="0.25">
      <c r="B6897" s="1"/>
      <c r="C6897" s="1"/>
      <c r="D6897" s="1"/>
      <c r="E6897" s="1"/>
      <c r="F6897" s="1"/>
    </row>
    <row r="6898" spans="2:6" x14ac:dyDescent="0.25">
      <c r="B6898" s="1"/>
      <c r="C6898" s="1"/>
      <c r="D6898" s="1"/>
      <c r="E6898" s="1"/>
      <c r="F6898" s="1"/>
    </row>
    <row r="6899" spans="2:6" x14ac:dyDescent="0.25">
      <c r="B6899" s="1"/>
      <c r="C6899" s="1"/>
      <c r="D6899" s="1"/>
      <c r="E6899" s="1"/>
      <c r="F6899" s="1"/>
    </row>
    <row r="6900" spans="2:6" x14ac:dyDescent="0.25">
      <c r="B6900" s="1"/>
      <c r="C6900" s="1"/>
      <c r="D6900" s="1"/>
      <c r="E6900" s="1"/>
      <c r="F6900" s="1"/>
    </row>
    <row r="6901" spans="2:6" x14ac:dyDescent="0.25">
      <c r="B6901" s="1"/>
      <c r="C6901" s="1"/>
      <c r="D6901" s="1"/>
      <c r="E6901" s="1"/>
      <c r="F6901" s="1"/>
    </row>
    <row r="6902" spans="2:6" x14ac:dyDescent="0.25">
      <c r="B6902" s="1"/>
      <c r="C6902" s="1"/>
      <c r="D6902" s="1"/>
      <c r="E6902" s="1"/>
      <c r="F6902" s="1"/>
    </row>
    <row r="6903" spans="2:6" x14ac:dyDescent="0.25">
      <c r="B6903" s="1"/>
      <c r="C6903" s="1"/>
      <c r="D6903" s="1"/>
      <c r="E6903" s="1"/>
      <c r="F6903" s="1"/>
    </row>
    <row r="6904" spans="2:6" x14ac:dyDescent="0.25">
      <c r="B6904" s="1"/>
      <c r="C6904" s="1"/>
      <c r="D6904" s="1"/>
      <c r="E6904" s="1"/>
      <c r="F6904" s="1"/>
    </row>
    <row r="6905" spans="2:6" x14ac:dyDescent="0.25">
      <c r="B6905" s="1"/>
      <c r="C6905" s="1"/>
      <c r="D6905" s="1"/>
      <c r="E6905" s="1"/>
      <c r="F6905" s="1"/>
    </row>
    <row r="6906" spans="2:6" x14ac:dyDescent="0.25">
      <c r="B6906" s="1"/>
      <c r="C6906" s="1"/>
      <c r="D6906" s="1"/>
      <c r="E6906" s="1"/>
      <c r="F6906" s="1"/>
    </row>
    <row r="6907" spans="2:6" x14ac:dyDescent="0.25">
      <c r="B6907" s="1"/>
      <c r="C6907" s="1"/>
      <c r="D6907" s="1"/>
      <c r="E6907" s="1"/>
      <c r="F6907" s="1"/>
    </row>
    <row r="6908" spans="2:6" x14ac:dyDescent="0.25">
      <c r="B6908" s="1"/>
      <c r="C6908" s="1"/>
      <c r="D6908" s="1"/>
      <c r="E6908" s="1"/>
      <c r="F6908" s="1"/>
    </row>
    <row r="6909" spans="2:6" x14ac:dyDescent="0.25">
      <c r="B6909" s="1"/>
      <c r="C6909" s="1"/>
      <c r="D6909" s="1"/>
      <c r="E6909" s="1"/>
      <c r="F6909" s="1"/>
    </row>
    <row r="6910" spans="2:6" x14ac:dyDescent="0.25">
      <c r="B6910" s="1"/>
      <c r="C6910" s="1"/>
      <c r="D6910" s="1"/>
      <c r="E6910" s="1"/>
      <c r="F6910" s="1"/>
    </row>
    <row r="6911" spans="2:6" x14ac:dyDescent="0.25">
      <c r="B6911" s="1"/>
      <c r="C6911" s="1"/>
      <c r="D6911" s="1"/>
      <c r="E6911" s="1"/>
      <c r="F6911" s="1"/>
    </row>
    <row r="6912" spans="2:6" x14ac:dyDescent="0.25">
      <c r="B6912" s="1"/>
      <c r="C6912" s="1"/>
      <c r="D6912" s="1"/>
      <c r="E6912" s="1"/>
      <c r="F6912" s="1"/>
    </row>
    <row r="6913" spans="2:6" x14ac:dyDescent="0.25">
      <c r="B6913" s="1"/>
      <c r="C6913" s="1"/>
      <c r="D6913" s="1"/>
      <c r="E6913" s="1"/>
      <c r="F6913" s="1"/>
    </row>
    <row r="6914" spans="2:6" x14ac:dyDescent="0.25">
      <c r="B6914" s="1"/>
      <c r="C6914" s="1"/>
      <c r="D6914" s="1"/>
      <c r="E6914" s="1"/>
      <c r="F6914" s="1"/>
    </row>
    <row r="6915" spans="2:6" x14ac:dyDescent="0.25">
      <c r="B6915" s="1"/>
      <c r="C6915" s="1"/>
      <c r="D6915" s="1"/>
      <c r="E6915" s="1"/>
      <c r="F6915" s="1"/>
    </row>
    <row r="6916" spans="2:6" x14ac:dyDescent="0.25">
      <c r="B6916" s="1"/>
      <c r="C6916" s="1"/>
      <c r="D6916" s="1"/>
      <c r="E6916" s="1"/>
      <c r="F6916" s="1"/>
    </row>
    <row r="6917" spans="2:6" x14ac:dyDescent="0.25">
      <c r="B6917" s="1"/>
      <c r="C6917" s="1"/>
      <c r="D6917" s="1"/>
      <c r="E6917" s="1"/>
      <c r="F6917" s="1"/>
    </row>
    <row r="6918" spans="2:6" x14ac:dyDescent="0.25">
      <c r="B6918" s="1"/>
      <c r="C6918" s="1"/>
      <c r="D6918" s="1"/>
      <c r="E6918" s="1"/>
      <c r="F6918" s="1"/>
    </row>
    <row r="6919" spans="2:6" x14ac:dyDescent="0.25">
      <c r="B6919" s="1"/>
      <c r="C6919" s="1"/>
      <c r="D6919" s="1"/>
      <c r="E6919" s="1"/>
      <c r="F6919" s="1"/>
    </row>
    <row r="6920" spans="2:6" x14ac:dyDescent="0.25">
      <c r="B6920" s="1"/>
      <c r="C6920" s="1"/>
      <c r="D6920" s="1"/>
      <c r="E6920" s="1"/>
      <c r="F6920" s="1"/>
    </row>
    <row r="6921" spans="2:6" x14ac:dyDescent="0.25">
      <c r="B6921" s="1"/>
      <c r="C6921" s="1"/>
      <c r="D6921" s="1"/>
      <c r="E6921" s="1"/>
      <c r="F6921" s="1"/>
    </row>
    <row r="6922" spans="2:6" x14ac:dyDescent="0.25">
      <c r="B6922" s="1"/>
      <c r="C6922" s="1"/>
      <c r="D6922" s="1"/>
      <c r="E6922" s="1"/>
      <c r="F6922" s="1"/>
    </row>
    <row r="6923" spans="2:6" x14ac:dyDescent="0.25">
      <c r="B6923" s="1"/>
      <c r="C6923" s="1"/>
      <c r="D6923" s="1"/>
      <c r="E6923" s="1"/>
      <c r="F6923" s="1"/>
    </row>
    <row r="6924" spans="2:6" x14ac:dyDescent="0.25">
      <c r="B6924" s="1"/>
      <c r="C6924" s="1"/>
      <c r="D6924" s="1"/>
      <c r="E6924" s="1"/>
      <c r="F6924" s="1"/>
    </row>
    <row r="6925" spans="2:6" x14ac:dyDescent="0.25">
      <c r="B6925" s="1"/>
      <c r="C6925" s="1"/>
      <c r="D6925" s="1"/>
      <c r="E6925" s="1"/>
      <c r="F6925" s="1"/>
    </row>
    <row r="6926" spans="2:6" x14ac:dyDescent="0.25">
      <c r="B6926" s="1"/>
      <c r="C6926" s="1"/>
      <c r="D6926" s="1"/>
      <c r="E6926" s="1"/>
      <c r="F6926" s="1"/>
    </row>
    <row r="6927" spans="2:6" x14ac:dyDescent="0.25">
      <c r="B6927" s="1"/>
      <c r="C6927" s="1"/>
      <c r="D6927" s="1"/>
      <c r="E6927" s="1"/>
      <c r="F6927" s="1"/>
    </row>
    <row r="6928" spans="2:6" x14ac:dyDescent="0.25">
      <c r="B6928" s="1"/>
      <c r="C6928" s="1"/>
      <c r="D6928" s="1"/>
      <c r="E6928" s="1"/>
      <c r="F6928" s="1"/>
    </row>
    <row r="6929" spans="2:6" x14ac:dyDescent="0.25">
      <c r="B6929" s="1"/>
      <c r="C6929" s="1"/>
      <c r="D6929" s="1"/>
      <c r="E6929" s="1"/>
      <c r="F6929" s="1"/>
    </row>
    <row r="6930" spans="2:6" x14ac:dyDescent="0.25">
      <c r="B6930" s="1"/>
      <c r="C6930" s="1"/>
      <c r="D6930" s="1"/>
      <c r="E6930" s="1"/>
      <c r="F6930" s="1"/>
    </row>
    <row r="6931" spans="2:6" x14ac:dyDescent="0.25">
      <c r="B6931" s="1"/>
      <c r="C6931" s="1"/>
      <c r="D6931" s="1"/>
      <c r="E6931" s="1"/>
      <c r="F6931" s="1"/>
    </row>
    <row r="6932" spans="2:6" x14ac:dyDescent="0.25">
      <c r="B6932" s="1"/>
      <c r="C6932" s="1"/>
      <c r="D6932" s="1"/>
      <c r="E6932" s="1"/>
      <c r="F6932" s="1"/>
    </row>
    <row r="6933" spans="2:6" x14ac:dyDescent="0.25">
      <c r="B6933" s="1"/>
      <c r="C6933" s="1"/>
      <c r="D6933" s="1"/>
      <c r="E6933" s="1"/>
      <c r="F6933" s="1"/>
    </row>
    <row r="6934" spans="2:6" x14ac:dyDescent="0.25">
      <c r="B6934" s="1"/>
      <c r="C6934" s="1"/>
      <c r="D6934" s="1"/>
      <c r="E6934" s="1"/>
      <c r="F6934" s="1"/>
    </row>
    <row r="6935" spans="2:6" x14ac:dyDescent="0.25">
      <c r="B6935" s="1"/>
      <c r="C6935" s="1"/>
      <c r="D6935" s="1"/>
      <c r="E6935" s="1"/>
      <c r="F6935" s="1"/>
    </row>
    <row r="6936" spans="2:6" x14ac:dyDescent="0.25">
      <c r="B6936" s="1"/>
      <c r="C6936" s="1"/>
      <c r="D6936" s="1"/>
      <c r="E6936" s="1"/>
      <c r="F6936" s="1"/>
    </row>
    <row r="6937" spans="2:6" x14ac:dyDescent="0.25">
      <c r="B6937" s="1"/>
      <c r="C6937" s="1"/>
      <c r="D6937" s="1"/>
      <c r="E6937" s="1"/>
      <c r="F6937" s="1"/>
    </row>
    <row r="6938" spans="2:6" x14ac:dyDescent="0.25">
      <c r="B6938" s="1"/>
      <c r="C6938" s="1"/>
      <c r="D6938" s="1"/>
      <c r="E6938" s="1"/>
      <c r="F6938" s="1"/>
    </row>
    <row r="6939" spans="2:6" x14ac:dyDescent="0.25">
      <c r="B6939" s="1"/>
      <c r="C6939" s="1"/>
      <c r="D6939" s="1"/>
      <c r="E6939" s="1"/>
      <c r="F6939" s="1"/>
    </row>
    <row r="6940" spans="2:6" x14ac:dyDescent="0.25">
      <c r="B6940" s="1"/>
      <c r="C6940" s="1"/>
      <c r="D6940" s="1"/>
      <c r="E6940" s="1"/>
      <c r="F6940" s="1"/>
    </row>
    <row r="6941" spans="2:6" x14ac:dyDescent="0.25">
      <c r="B6941" s="1"/>
      <c r="C6941" s="1"/>
      <c r="D6941" s="1"/>
      <c r="E6941" s="1"/>
      <c r="F6941" s="1"/>
    </row>
    <row r="6942" spans="2:6" x14ac:dyDescent="0.25">
      <c r="B6942" s="1"/>
      <c r="C6942" s="1"/>
      <c r="D6942" s="1"/>
      <c r="E6942" s="1"/>
      <c r="F6942" s="1"/>
    </row>
    <row r="6943" spans="2:6" x14ac:dyDescent="0.25">
      <c r="B6943" s="1"/>
      <c r="C6943" s="1"/>
      <c r="D6943" s="1"/>
      <c r="E6943" s="1"/>
      <c r="F6943" s="1"/>
    </row>
    <row r="6944" spans="2:6" x14ac:dyDescent="0.25">
      <c r="B6944" s="1"/>
      <c r="C6944" s="1"/>
      <c r="D6944" s="1"/>
      <c r="E6944" s="1"/>
      <c r="F6944" s="1"/>
    </row>
    <row r="6945" spans="2:6" x14ac:dyDescent="0.25">
      <c r="B6945" s="1"/>
      <c r="C6945" s="1"/>
      <c r="D6945" s="1"/>
      <c r="E6945" s="1"/>
      <c r="F6945" s="1"/>
    </row>
    <row r="6946" spans="2:6" x14ac:dyDescent="0.25">
      <c r="B6946" s="1"/>
      <c r="C6946" s="1"/>
      <c r="D6946" s="1"/>
      <c r="E6946" s="1"/>
      <c r="F6946" s="1"/>
    </row>
    <row r="6947" spans="2:6" x14ac:dyDescent="0.25">
      <c r="B6947" s="1"/>
      <c r="C6947" s="1"/>
      <c r="D6947" s="1"/>
      <c r="E6947" s="1"/>
      <c r="F6947" s="1"/>
    </row>
    <row r="6948" spans="2:6" x14ac:dyDescent="0.25">
      <c r="B6948" s="1"/>
      <c r="C6948" s="1"/>
      <c r="D6948" s="1"/>
      <c r="E6948" s="1"/>
      <c r="F6948" s="1"/>
    </row>
    <row r="6949" spans="2:6" x14ac:dyDescent="0.25">
      <c r="B6949" s="1"/>
      <c r="C6949" s="1"/>
      <c r="D6949" s="1"/>
      <c r="E6949" s="1"/>
      <c r="F6949" s="1"/>
    </row>
    <row r="6950" spans="2:6" x14ac:dyDescent="0.25">
      <c r="B6950" s="1"/>
      <c r="C6950" s="1"/>
      <c r="D6950" s="1"/>
      <c r="E6950" s="1"/>
      <c r="F6950" s="1"/>
    </row>
    <row r="6951" spans="2:6" x14ac:dyDescent="0.25">
      <c r="B6951" s="1"/>
      <c r="C6951" s="1"/>
      <c r="D6951" s="1"/>
      <c r="E6951" s="1"/>
      <c r="F6951" s="1"/>
    </row>
    <row r="6952" spans="2:6" x14ac:dyDescent="0.25">
      <c r="B6952" s="1"/>
      <c r="C6952" s="1"/>
      <c r="D6952" s="1"/>
      <c r="E6952" s="1"/>
      <c r="F6952" s="1"/>
    </row>
    <row r="6953" spans="2:6" x14ac:dyDescent="0.25">
      <c r="B6953" s="1"/>
      <c r="C6953" s="1"/>
      <c r="D6953" s="1"/>
      <c r="E6953" s="1"/>
      <c r="F6953" s="1"/>
    </row>
    <row r="6954" spans="2:6" x14ac:dyDescent="0.25">
      <c r="B6954" s="1"/>
      <c r="C6954" s="1"/>
      <c r="D6954" s="1"/>
      <c r="E6954" s="1"/>
      <c r="F6954" s="1"/>
    </row>
    <row r="6955" spans="2:6" x14ac:dyDescent="0.25">
      <c r="B6955" s="1"/>
      <c r="C6955" s="1"/>
      <c r="D6955" s="1"/>
      <c r="E6955" s="1"/>
      <c r="F6955" s="1"/>
    </row>
    <row r="6956" spans="2:6" x14ac:dyDescent="0.25">
      <c r="B6956" s="1"/>
      <c r="C6956" s="1"/>
      <c r="D6956" s="1"/>
      <c r="E6956" s="1"/>
      <c r="F6956" s="1"/>
    </row>
    <row r="6957" spans="2:6" x14ac:dyDescent="0.25">
      <c r="B6957" s="1"/>
      <c r="C6957" s="1"/>
      <c r="D6957" s="1"/>
      <c r="E6957" s="1"/>
      <c r="F6957" s="1"/>
    </row>
    <row r="6958" spans="2:6" x14ac:dyDescent="0.25">
      <c r="B6958" s="1"/>
      <c r="C6958" s="1"/>
      <c r="D6958" s="1"/>
      <c r="E6958" s="1"/>
      <c r="F6958" s="1"/>
    </row>
    <row r="6959" spans="2:6" x14ac:dyDescent="0.25">
      <c r="B6959" s="1"/>
      <c r="C6959" s="1"/>
      <c r="D6959" s="1"/>
      <c r="E6959" s="1"/>
      <c r="F6959" s="1"/>
    </row>
    <row r="6960" spans="2:6" x14ac:dyDescent="0.25">
      <c r="B6960" s="1"/>
      <c r="C6960" s="1"/>
      <c r="D6960" s="1"/>
      <c r="E6960" s="1"/>
      <c r="F6960" s="1"/>
    </row>
    <row r="6961" spans="2:6" x14ac:dyDescent="0.25">
      <c r="B6961" s="1"/>
      <c r="C6961" s="1"/>
      <c r="D6961" s="1"/>
      <c r="E6961" s="1"/>
      <c r="F6961" s="1"/>
    </row>
    <row r="6962" spans="2:6" x14ac:dyDescent="0.25">
      <c r="B6962" s="1"/>
      <c r="C6962" s="1"/>
      <c r="D6962" s="1"/>
      <c r="E6962" s="1"/>
      <c r="F6962" s="1"/>
    </row>
    <row r="6963" spans="2:6" x14ac:dyDescent="0.25">
      <c r="B6963" s="1"/>
      <c r="C6963" s="1"/>
      <c r="D6963" s="1"/>
      <c r="E6963" s="1"/>
      <c r="F6963" s="1"/>
    </row>
    <row r="6964" spans="2:6" x14ac:dyDescent="0.25">
      <c r="B6964" s="1"/>
      <c r="C6964" s="1"/>
      <c r="D6964" s="1"/>
      <c r="E6964" s="1"/>
      <c r="F6964" s="1"/>
    </row>
    <row r="6965" spans="2:6" x14ac:dyDescent="0.25">
      <c r="B6965" s="1"/>
      <c r="C6965" s="1"/>
      <c r="D6965" s="1"/>
      <c r="E6965" s="1"/>
      <c r="F6965" s="1"/>
    </row>
    <row r="6966" spans="2:6" x14ac:dyDescent="0.25">
      <c r="B6966" s="1"/>
      <c r="C6966" s="1"/>
      <c r="D6966" s="1"/>
      <c r="E6966" s="1"/>
      <c r="F6966" s="1"/>
    </row>
    <row r="6967" spans="2:6" x14ac:dyDescent="0.25">
      <c r="B6967" s="1"/>
      <c r="C6967" s="1"/>
      <c r="D6967" s="1"/>
      <c r="E6967" s="1"/>
      <c r="F6967" s="1"/>
    </row>
    <row r="6968" spans="2:6" x14ac:dyDescent="0.25">
      <c r="B6968" s="1"/>
      <c r="C6968" s="1"/>
      <c r="D6968" s="1"/>
      <c r="E6968" s="1"/>
      <c r="F6968" s="1"/>
    </row>
    <row r="6969" spans="2:6" x14ac:dyDescent="0.25">
      <c r="B6969" s="1"/>
      <c r="C6969" s="1"/>
      <c r="D6969" s="1"/>
      <c r="E6969" s="1"/>
      <c r="F6969" s="1"/>
    </row>
    <row r="6970" spans="2:6" x14ac:dyDescent="0.25">
      <c r="B6970" s="1"/>
      <c r="C6970" s="1"/>
      <c r="D6970" s="1"/>
      <c r="E6970" s="1"/>
      <c r="F6970" s="1"/>
    </row>
    <row r="6971" spans="2:6" x14ac:dyDescent="0.25">
      <c r="B6971" s="1"/>
      <c r="C6971" s="1"/>
      <c r="D6971" s="1"/>
      <c r="E6971" s="1"/>
      <c r="F6971" s="1"/>
    </row>
    <row r="6972" spans="2:6" x14ac:dyDescent="0.25">
      <c r="B6972" s="1"/>
      <c r="C6972" s="1"/>
      <c r="D6972" s="1"/>
      <c r="E6972" s="1"/>
      <c r="F6972" s="1"/>
    </row>
    <row r="6973" spans="2:6" x14ac:dyDescent="0.25">
      <c r="B6973" s="1"/>
      <c r="C6973" s="1"/>
      <c r="D6973" s="1"/>
      <c r="E6973" s="1"/>
      <c r="F6973" s="1"/>
    </row>
    <row r="6974" spans="2:6" x14ac:dyDescent="0.25">
      <c r="B6974" s="1"/>
      <c r="C6974" s="1"/>
      <c r="D6974" s="1"/>
      <c r="E6974" s="1"/>
      <c r="F6974" s="1"/>
    </row>
    <row r="6975" spans="2:6" x14ac:dyDescent="0.25">
      <c r="B6975" s="1"/>
      <c r="C6975" s="1"/>
      <c r="D6975" s="1"/>
      <c r="E6975" s="1"/>
      <c r="F6975" s="1"/>
    </row>
    <row r="6976" spans="2:6" x14ac:dyDescent="0.25">
      <c r="B6976" s="1"/>
      <c r="C6976" s="1"/>
      <c r="D6976" s="1"/>
      <c r="E6976" s="1"/>
      <c r="F6976" s="1"/>
    </row>
    <row r="6977" spans="2:6" x14ac:dyDescent="0.25">
      <c r="B6977" s="1"/>
      <c r="C6977" s="1"/>
      <c r="D6977" s="1"/>
      <c r="E6977" s="1"/>
      <c r="F6977" s="1"/>
    </row>
    <row r="6978" spans="2:6" x14ac:dyDescent="0.25">
      <c r="B6978" s="1"/>
      <c r="C6978" s="1"/>
      <c r="D6978" s="1"/>
      <c r="E6978" s="1"/>
      <c r="F6978" s="1"/>
    </row>
    <row r="6979" spans="2:6" x14ac:dyDescent="0.25">
      <c r="B6979" s="1"/>
      <c r="C6979" s="1"/>
      <c r="D6979" s="1"/>
      <c r="E6979" s="1"/>
      <c r="F6979" s="1"/>
    </row>
    <row r="6980" spans="2:6" x14ac:dyDescent="0.25">
      <c r="B6980" s="1"/>
      <c r="C6980" s="1"/>
      <c r="D6980" s="1"/>
      <c r="E6980" s="1"/>
      <c r="F6980" s="1"/>
    </row>
    <row r="6981" spans="2:6" x14ac:dyDescent="0.25">
      <c r="B6981" s="1"/>
      <c r="C6981" s="1"/>
      <c r="D6981" s="1"/>
      <c r="E6981" s="1"/>
      <c r="F6981" s="1"/>
    </row>
    <row r="6982" spans="2:6" x14ac:dyDescent="0.25">
      <c r="B6982" s="1"/>
      <c r="C6982" s="1"/>
      <c r="D6982" s="1"/>
      <c r="E6982" s="1"/>
      <c r="F6982" s="1"/>
    </row>
    <row r="6983" spans="2:6" x14ac:dyDescent="0.25">
      <c r="B6983" s="1"/>
      <c r="C6983" s="1"/>
      <c r="D6983" s="1"/>
      <c r="E6983" s="1"/>
      <c r="F6983" s="1"/>
    </row>
    <row r="6984" spans="2:6" x14ac:dyDescent="0.25">
      <c r="B6984" s="1"/>
      <c r="C6984" s="1"/>
      <c r="D6984" s="1"/>
      <c r="E6984" s="1"/>
      <c r="F6984" s="1"/>
    </row>
    <row r="6985" spans="2:6" x14ac:dyDescent="0.25">
      <c r="B6985" s="1"/>
      <c r="C6985" s="1"/>
      <c r="D6985" s="1"/>
      <c r="E6985" s="1"/>
      <c r="F6985" s="1"/>
    </row>
    <row r="6986" spans="2:6" x14ac:dyDescent="0.25">
      <c r="B6986" s="1"/>
      <c r="C6986" s="1"/>
      <c r="D6986" s="1"/>
      <c r="E6986" s="1"/>
      <c r="F6986" s="1"/>
    </row>
    <row r="6987" spans="2:6" x14ac:dyDescent="0.25">
      <c r="B6987" s="1"/>
      <c r="C6987" s="1"/>
      <c r="D6987" s="1"/>
      <c r="E6987" s="1"/>
      <c r="F6987" s="1"/>
    </row>
    <row r="6988" spans="2:6" x14ac:dyDescent="0.25">
      <c r="B6988" s="1"/>
      <c r="C6988" s="1"/>
      <c r="D6988" s="1"/>
      <c r="E6988" s="1"/>
      <c r="F6988" s="1"/>
    </row>
    <row r="6989" spans="2:6" x14ac:dyDescent="0.25">
      <c r="B6989" s="1"/>
      <c r="C6989" s="1"/>
      <c r="D6989" s="1"/>
      <c r="E6989" s="1"/>
      <c r="F6989" s="1"/>
    </row>
    <row r="6990" spans="2:6" x14ac:dyDescent="0.25">
      <c r="B6990" s="1"/>
      <c r="C6990" s="1"/>
      <c r="D6990" s="1"/>
      <c r="E6990" s="1"/>
      <c r="F6990" s="1"/>
    </row>
    <row r="6991" spans="2:6" x14ac:dyDescent="0.25">
      <c r="B6991" s="1"/>
      <c r="C6991" s="1"/>
      <c r="D6991" s="1"/>
      <c r="E6991" s="1"/>
      <c r="F6991" s="1"/>
    </row>
    <row r="6992" spans="2:6" x14ac:dyDescent="0.25">
      <c r="B6992" s="1"/>
      <c r="C6992" s="1"/>
      <c r="D6992" s="1"/>
      <c r="E6992" s="1"/>
      <c r="F6992" s="1"/>
    </row>
    <row r="6993" spans="2:6" x14ac:dyDescent="0.25">
      <c r="B6993" s="1"/>
      <c r="C6993" s="1"/>
      <c r="D6993" s="1"/>
      <c r="E6993" s="1"/>
      <c r="F6993" s="1"/>
    </row>
    <row r="6994" spans="2:6" x14ac:dyDescent="0.25">
      <c r="B6994" s="1"/>
      <c r="C6994" s="1"/>
      <c r="D6994" s="1"/>
      <c r="E6994" s="1"/>
      <c r="F6994" s="1"/>
    </row>
    <row r="6995" spans="2:6" x14ac:dyDescent="0.25">
      <c r="B6995" s="1"/>
      <c r="C6995" s="1"/>
      <c r="D6995" s="1"/>
      <c r="E6995" s="1"/>
      <c r="F6995" s="1"/>
    </row>
    <row r="6996" spans="2:6" x14ac:dyDescent="0.25">
      <c r="B6996" s="1"/>
      <c r="C6996" s="1"/>
      <c r="D6996" s="1"/>
      <c r="E6996" s="1"/>
      <c r="F6996" s="1"/>
    </row>
    <row r="6997" spans="2:6" x14ac:dyDescent="0.25">
      <c r="B6997" s="1"/>
      <c r="C6997" s="1"/>
      <c r="D6997" s="1"/>
      <c r="E6997" s="1"/>
      <c r="F6997" s="1"/>
    </row>
    <row r="6998" spans="2:6" x14ac:dyDescent="0.25">
      <c r="B6998" s="1"/>
      <c r="C6998" s="1"/>
      <c r="D6998" s="1"/>
      <c r="E6998" s="1"/>
      <c r="F6998" s="1"/>
    </row>
    <row r="6999" spans="2:6" x14ac:dyDescent="0.25">
      <c r="B6999" s="1"/>
      <c r="C6999" s="1"/>
      <c r="D6999" s="1"/>
      <c r="E6999" s="1"/>
      <c r="F6999" s="1"/>
    </row>
    <row r="7000" spans="2:6" x14ac:dyDescent="0.25">
      <c r="B7000" s="1"/>
      <c r="C7000" s="1"/>
      <c r="D7000" s="1"/>
      <c r="E7000" s="1"/>
      <c r="F7000" s="1"/>
    </row>
    <row r="7001" spans="2:6" x14ac:dyDescent="0.25">
      <c r="B7001" s="1"/>
      <c r="C7001" s="1"/>
      <c r="D7001" s="1"/>
      <c r="E7001" s="1"/>
      <c r="F7001" s="1"/>
    </row>
    <row r="7002" spans="2:6" x14ac:dyDescent="0.25">
      <c r="B7002" s="1"/>
      <c r="C7002" s="1"/>
      <c r="D7002" s="1"/>
      <c r="E7002" s="1"/>
      <c r="F7002" s="1"/>
    </row>
    <row r="7003" spans="2:6" x14ac:dyDescent="0.25">
      <c r="B7003" s="1"/>
      <c r="C7003" s="1"/>
      <c r="D7003" s="1"/>
      <c r="E7003" s="1"/>
      <c r="F7003" s="1"/>
    </row>
    <row r="7004" spans="2:6" x14ac:dyDescent="0.25">
      <c r="B7004" s="1"/>
      <c r="C7004" s="1"/>
      <c r="D7004" s="1"/>
      <c r="E7004" s="1"/>
      <c r="F7004" s="1"/>
    </row>
    <row r="7005" spans="2:6" x14ac:dyDescent="0.25">
      <c r="B7005" s="1"/>
      <c r="C7005" s="1"/>
      <c r="D7005" s="1"/>
      <c r="E7005" s="1"/>
      <c r="F7005" s="1"/>
    </row>
    <row r="7006" spans="2:6" x14ac:dyDescent="0.25">
      <c r="B7006" s="1"/>
      <c r="C7006" s="1"/>
      <c r="D7006" s="1"/>
      <c r="E7006" s="1"/>
      <c r="F7006" s="1"/>
    </row>
    <row r="7007" spans="2:6" x14ac:dyDescent="0.25">
      <c r="B7007" s="1"/>
      <c r="C7007" s="1"/>
      <c r="D7007" s="1"/>
      <c r="E7007" s="1"/>
      <c r="F7007" s="1"/>
    </row>
    <row r="7008" spans="2:6" x14ac:dyDescent="0.25">
      <c r="B7008" s="1"/>
      <c r="C7008" s="1"/>
      <c r="D7008" s="1"/>
      <c r="E7008" s="1"/>
      <c r="F7008" s="1"/>
    </row>
    <row r="7009" spans="2:6" x14ac:dyDescent="0.25">
      <c r="B7009" s="1"/>
      <c r="C7009" s="1"/>
      <c r="D7009" s="1"/>
      <c r="E7009" s="1"/>
      <c r="F7009" s="1"/>
    </row>
    <row r="7010" spans="2:6" x14ac:dyDescent="0.25">
      <c r="B7010" s="1"/>
      <c r="C7010" s="1"/>
      <c r="D7010" s="1"/>
      <c r="E7010" s="1"/>
      <c r="F7010" s="1"/>
    </row>
    <row r="7011" spans="2:6" x14ac:dyDescent="0.25">
      <c r="B7011" s="1"/>
      <c r="C7011" s="1"/>
      <c r="D7011" s="1"/>
      <c r="E7011" s="1"/>
      <c r="F7011" s="1"/>
    </row>
    <row r="7012" spans="2:6" x14ac:dyDescent="0.25">
      <c r="B7012" s="1"/>
      <c r="C7012" s="1"/>
      <c r="D7012" s="1"/>
      <c r="E7012" s="1"/>
      <c r="F7012" s="1"/>
    </row>
    <row r="7013" spans="2:6" x14ac:dyDescent="0.25">
      <c r="B7013" s="1"/>
      <c r="C7013" s="1"/>
      <c r="D7013" s="1"/>
      <c r="E7013" s="1"/>
      <c r="F7013" s="1"/>
    </row>
    <row r="7014" spans="2:6" x14ac:dyDescent="0.25">
      <c r="B7014" s="1"/>
      <c r="C7014" s="1"/>
      <c r="D7014" s="1"/>
      <c r="E7014" s="1"/>
      <c r="F7014" s="1"/>
    </row>
    <row r="7015" spans="2:6" x14ac:dyDescent="0.25">
      <c r="B7015" s="1"/>
      <c r="C7015" s="1"/>
      <c r="D7015" s="1"/>
      <c r="E7015" s="1"/>
      <c r="F7015" s="1"/>
    </row>
    <row r="7016" spans="2:6" x14ac:dyDescent="0.25">
      <c r="B7016" s="1"/>
      <c r="C7016" s="1"/>
      <c r="D7016" s="1"/>
      <c r="E7016" s="1"/>
      <c r="F7016" s="1"/>
    </row>
    <row r="7017" spans="2:6" x14ac:dyDescent="0.25">
      <c r="B7017" s="1"/>
      <c r="C7017" s="1"/>
      <c r="D7017" s="1"/>
      <c r="E7017" s="1"/>
      <c r="F7017" s="1"/>
    </row>
    <row r="7018" spans="2:6" x14ac:dyDescent="0.25">
      <c r="B7018" s="1"/>
      <c r="C7018" s="1"/>
      <c r="D7018" s="1"/>
      <c r="E7018" s="1"/>
      <c r="F7018" s="1"/>
    </row>
    <row r="7019" spans="2:6" x14ac:dyDescent="0.25">
      <c r="B7019" s="1"/>
      <c r="C7019" s="1"/>
      <c r="D7019" s="1"/>
      <c r="E7019" s="1"/>
      <c r="F7019" s="1"/>
    </row>
    <row r="7020" spans="2:6" x14ac:dyDescent="0.25">
      <c r="B7020" s="1"/>
      <c r="C7020" s="1"/>
      <c r="D7020" s="1"/>
      <c r="E7020" s="1"/>
      <c r="F7020" s="1"/>
    </row>
    <row r="7021" spans="2:6" x14ac:dyDescent="0.25">
      <c r="B7021" s="1"/>
      <c r="C7021" s="1"/>
      <c r="D7021" s="1"/>
      <c r="E7021" s="1"/>
      <c r="F7021" s="1"/>
    </row>
    <row r="7022" spans="2:6" x14ac:dyDescent="0.25">
      <c r="B7022" s="1"/>
      <c r="C7022" s="1"/>
      <c r="D7022" s="1"/>
      <c r="E7022" s="1"/>
      <c r="F7022" s="1"/>
    </row>
    <row r="7023" spans="2:6" x14ac:dyDescent="0.25">
      <c r="B7023" s="1"/>
      <c r="C7023" s="1"/>
      <c r="D7023" s="1"/>
      <c r="E7023" s="1"/>
      <c r="F7023" s="1"/>
    </row>
    <row r="7024" spans="2:6" x14ac:dyDescent="0.25">
      <c r="B7024" s="1"/>
      <c r="C7024" s="1"/>
      <c r="D7024" s="1"/>
      <c r="E7024" s="1"/>
      <c r="F7024" s="1"/>
    </row>
    <row r="7025" spans="2:6" x14ac:dyDescent="0.25">
      <c r="B7025" s="1"/>
      <c r="C7025" s="1"/>
      <c r="D7025" s="1"/>
      <c r="E7025" s="1"/>
      <c r="F7025" s="1"/>
    </row>
    <row r="7026" spans="2:6" x14ac:dyDescent="0.25">
      <c r="B7026" s="1"/>
      <c r="C7026" s="1"/>
      <c r="D7026" s="1"/>
      <c r="E7026" s="1"/>
      <c r="F7026" s="1"/>
    </row>
    <row r="7027" spans="2:6" x14ac:dyDescent="0.25">
      <c r="B7027" s="1"/>
      <c r="C7027" s="1"/>
      <c r="D7027" s="1"/>
      <c r="E7027" s="1"/>
      <c r="F7027" s="1"/>
    </row>
    <row r="7028" spans="2:6" x14ac:dyDescent="0.25">
      <c r="B7028" s="1"/>
      <c r="C7028" s="1"/>
      <c r="D7028" s="1"/>
      <c r="E7028" s="1"/>
      <c r="F7028" s="1"/>
    </row>
    <row r="7029" spans="2:6" x14ac:dyDescent="0.25">
      <c r="B7029" s="1"/>
      <c r="C7029" s="1"/>
      <c r="D7029" s="1"/>
      <c r="E7029" s="1"/>
      <c r="F7029" s="1"/>
    </row>
    <row r="7030" spans="2:6" x14ac:dyDescent="0.25">
      <c r="B7030" s="1"/>
      <c r="C7030" s="1"/>
      <c r="D7030" s="1"/>
      <c r="E7030" s="1"/>
      <c r="F7030" s="1"/>
    </row>
    <row r="7031" spans="2:6" x14ac:dyDescent="0.25">
      <c r="B7031" s="1"/>
      <c r="C7031" s="1"/>
      <c r="D7031" s="1"/>
      <c r="E7031" s="1"/>
      <c r="F7031" s="1"/>
    </row>
    <row r="7032" spans="2:6" x14ac:dyDescent="0.25">
      <c r="B7032" s="1"/>
      <c r="C7032" s="1"/>
      <c r="D7032" s="1"/>
      <c r="E7032" s="1"/>
      <c r="F7032" s="1"/>
    </row>
    <row r="7033" spans="2:6" x14ac:dyDescent="0.25">
      <c r="B7033" s="1"/>
      <c r="C7033" s="1"/>
      <c r="D7033" s="1"/>
      <c r="E7033" s="1"/>
      <c r="F7033" s="1"/>
    </row>
    <row r="7034" spans="2:6" x14ac:dyDescent="0.25">
      <c r="B7034" s="1"/>
      <c r="C7034" s="1"/>
      <c r="D7034" s="1"/>
      <c r="E7034" s="1"/>
      <c r="F7034" s="1"/>
    </row>
    <row r="7035" spans="2:6" x14ac:dyDescent="0.25">
      <c r="B7035" s="1"/>
      <c r="C7035" s="1"/>
      <c r="D7035" s="1"/>
      <c r="E7035" s="1"/>
      <c r="F7035" s="1"/>
    </row>
    <row r="7036" spans="2:6" x14ac:dyDescent="0.25">
      <c r="B7036" s="1"/>
      <c r="C7036" s="1"/>
      <c r="D7036" s="1"/>
      <c r="E7036" s="1"/>
      <c r="F7036" s="1"/>
    </row>
    <row r="7037" spans="2:6" x14ac:dyDescent="0.25">
      <c r="B7037" s="1"/>
      <c r="C7037" s="1"/>
      <c r="D7037" s="1"/>
      <c r="E7037" s="1"/>
      <c r="F7037" s="1"/>
    </row>
    <row r="7038" spans="2:6" x14ac:dyDescent="0.25">
      <c r="B7038" s="1"/>
      <c r="C7038" s="1"/>
      <c r="D7038" s="1"/>
      <c r="E7038" s="1"/>
      <c r="F7038" s="1"/>
    </row>
    <row r="7039" spans="2:6" x14ac:dyDescent="0.25">
      <c r="B7039" s="1"/>
      <c r="C7039" s="1"/>
      <c r="D7039" s="1"/>
      <c r="E7039" s="1"/>
      <c r="F7039" s="1"/>
    </row>
    <row r="7040" spans="2:6" x14ac:dyDescent="0.25">
      <c r="B7040" s="1"/>
      <c r="C7040" s="1"/>
      <c r="D7040" s="1"/>
      <c r="E7040" s="1"/>
      <c r="F7040" s="1"/>
    </row>
    <row r="7041" spans="2:6" x14ac:dyDescent="0.25">
      <c r="B7041" s="1"/>
      <c r="C7041" s="1"/>
      <c r="D7041" s="1"/>
      <c r="E7041" s="1"/>
      <c r="F7041" s="1"/>
    </row>
    <row r="7042" spans="2:6" x14ac:dyDescent="0.25">
      <c r="B7042" s="1"/>
      <c r="C7042" s="1"/>
      <c r="D7042" s="1"/>
      <c r="E7042" s="1"/>
      <c r="F7042" s="1"/>
    </row>
    <row r="7043" spans="2:6" x14ac:dyDescent="0.25">
      <c r="B7043" s="1"/>
      <c r="C7043" s="1"/>
      <c r="D7043" s="1"/>
      <c r="E7043" s="1"/>
      <c r="F7043" s="1"/>
    </row>
    <row r="7044" spans="2:6" x14ac:dyDescent="0.25">
      <c r="B7044" s="1"/>
      <c r="C7044" s="1"/>
      <c r="D7044" s="1"/>
      <c r="E7044" s="1"/>
      <c r="F7044" s="1"/>
    </row>
    <row r="7045" spans="2:6" x14ac:dyDescent="0.25">
      <c r="B7045" s="1"/>
      <c r="C7045" s="1"/>
      <c r="D7045" s="1"/>
      <c r="E7045" s="1"/>
      <c r="F7045" s="1"/>
    </row>
    <row r="7046" spans="2:6" x14ac:dyDescent="0.25">
      <c r="B7046" s="1"/>
      <c r="C7046" s="1"/>
      <c r="D7046" s="1"/>
      <c r="E7046" s="1"/>
      <c r="F7046" s="1"/>
    </row>
    <row r="7047" spans="2:6" x14ac:dyDescent="0.25">
      <c r="B7047" s="1"/>
      <c r="C7047" s="1"/>
      <c r="D7047" s="1"/>
      <c r="E7047" s="1"/>
      <c r="F7047" s="1"/>
    </row>
    <row r="7048" spans="2:6" x14ac:dyDescent="0.25">
      <c r="B7048" s="1"/>
      <c r="C7048" s="1"/>
      <c r="D7048" s="1"/>
      <c r="E7048" s="1"/>
      <c r="F7048" s="1"/>
    </row>
    <row r="7049" spans="2:6" x14ac:dyDescent="0.25">
      <c r="B7049" s="1"/>
      <c r="C7049" s="1"/>
      <c r="D7049" s="1"/>
      <c r="E7049" s="1"/>
      <c r="F7049" s="1"/>
    </row>
    <row r="7050" spans="2:6" x14ac:dyDescent="0.25">
      <c r="B7050" s="1"/>
      <c r="C7050" s="1"/>
      <c r="D7050" s="1"/>
      <c r="E7050" s="1"/>
      <c r="F7050" s="1"/>
    </row>
    <row r="7051" spans="2:6" x14ac:dyDescent="0.25">
      <c r="B7051" s="1"/>
      <c r="C7051" s="1"/>
      <c r="D7051" s="1"/>
      <c r="E7051" s="1"/>
      <c r="F7051" s="1"/>
    </row>
    <row r="7052" spans="2:6" x14ac:dyDescent="0.25">
      <c r="B7052" s="1"/>
      <c r="C7052" s="1"/>
      <c r="D7052" s="1"/>
      <c r="E7052" s="1"/>
      <c r="F7052" s="1"/>
    </row>
    <row r="7053" spans="2:6" x14ac:dyDescent="0.25">
      <c r="B7053" s="1"/>
      <c r="C7053" s="1"/>
      <c r="D7053" s="1"/>
      <c r="E7053" s="1"/>
      <c r="F7053" s="1"/>
    </row>
    <row r="7054" spans="2:6" x14ac:dyDescent="0.25">
      <c r="B7054" s="1"/>
      <c r="C7054" s="1"/>
      <c r="D7054" s="1"/>
      <c r="E7054" s="1"/>
      <c r="F7054" s="1"/>
    </row>
    <row r="7055" spans="2:6" x14ac:dyDescent="0.25">
      <c r="B7055" s="1"/>
      <c r="C7055" s="1"/>
      <c r="D7055" s="1"/>
      <c r="E7055" s="1"/>
      <c r="F7055" s="1"/>
    </row>
    <row r="7056" spans="2:6" x14ac:dyDescent="0.25">
      <c r="B7056" s="1"/>
      <c r="C7056" s="1"/>
      <c r="D7056" s="1"/>
      <c r="E7056" s="1"/>
      <c r="F7056" s="1"/>
    </row>
    <row r="7057" spans="2:6" x14ac:dyDescent="0.25">
      <c r="B7057" s="1"/>
      <c r="C7057" s="1"/>
      <c r="D7057" s="1"/>
      <c r="E7057" s="1"/>
      <c r="F7057" s="1"/>
    </row>
    <row r="7058" spans="2:6" x14ac:dyDescent="0.25">
      <c r="B7058" s="1"/>
      <c r="C7058" s="1"/>
      <c r="D7058" s="1"/>
      <c r="E7058" s="1"/>
      <c r="F7058" s="1"/>
    </row>
    <row r="7059" spans="2:6" x14ac:dyDescent="0.25">
      <c r="B7059" s="1"/>
      <c r="C7059" s="1"/>
      <c r="D7059" s="1"/>
      <c r="E7059" s="1"/>
      <c r="F7059" s="1"/>
    </row>
    <row r="7060" spans="2:6" x14ac:dyDescent="0.25">
      <c r="B7060" s="1"/>
      <c r="C7060" s="1"/>
      <c r="D7060" s="1"/>
      <c r="E7060" s="1"/>
      <c r="F7060" s="1"/>
    </row>
    <row r="7061" spans="2:6" x14ac:dyDescent="0.25">
      <c r="B7061" s="1"/>
      <c r="C7061" s="1"/>
      <c r="D7061" s="1"/>
      <c r="E7061" s="1"/>
      <c r="F7061" s="1"/>
    </row>
    <row r="7062" spans="2:6" x14ac:dyDescent="0.25">
      <c r="B7062" s="1"/>
      <c r="C7062" s="1"/>
      <c r="D7062" s="1"/>
      <c r="E7062" s="1"/>
      <c r="F7062" s="1"/>
    </row>
    <row r="7063" spans="2:6" x14ac:dyDescent="0.25">
      <c r="B7063" s="1"/>
      <c r="C7063" s="1"/>
      <c r="D7063" s="1"/>
      <c r="E7063" s="1"/>
      <c r="F7063" s="1"/>
    </row>
    <row r="7064" spans="2:6" x14ac:dyDescent="0.25">
      <c r="B7064" s="1"/>
      <c r="C7064" s="1"/>
      <c r="D7064" s="1"/>
      <c r="E7064" s="1"/>
      <c r="F7064" s="1"/>
    </row>
    <row r="7065" spans="2:6" x14ac:dyDescent="0.25">
      <c r="B7065" s="1"/>
      <c r="C7065" s="1"/>
      <c r="D7065" s="1"/>
      <c r="E7065" s="1"/>
      <c r="F7065" s="1"/>
    </row>
    <row r="7066" spans="2:6" x14ac:dyDescent="0.25">
      <c r="B7066" s="1"/>
      <c r="C7066" s="1"/>
      <c r="D7066" s="1"/>
      <c r="E7066" s="1"/>
      <c r="F7066" s="1"/>
    </row>
    <row r="7067" spans="2:6" x14ac:dyDescent="0.25">
      <c r="B7067" s="1"/>
      <c r="C7067" s="1"/>
      <c r="D7067" s="1"/>
      <c r="E7067" s="1"/>
      <c r="F7067" s="1"/>
    </row>
    <row r="7068" spans="2:6" x14ac:dyDescent="0.25">
      <c r="B7068" s="1"/>
      <c r="C7068" s="1"/>
      <c r="D7068" s="1"/>
      <c r="E7068" s="1"/>
      <c r="F7068" s="1"/>
    </row>
    <row r="7069" spans="2:6" x14ac:dyDescent="0.25">
      <c r="B7069" s="1"/>
      <c r="C7069" s="1"/>
      <c r="D7069" s="1"/>
      <c r="E7069" s="1"/>
      <c r="F7069" s="1"/>
    </row>
    <row r="7070" spans="2:6" x14ac:dyDescent="0.25">
      <c r="B7070" s="1"/>
      <c r="C7070" s="1"/>
      <c r="D7070" s="1"/>
      <c r="E7070" s="1"/>
      <c r="F7070" s="1"/>
    </row>
    <row r="7071" spans="2:6" x14ac:dyDescent="0.25">
      <c r="B7071" s="1"/>
      <c r="C7071" s="1"/>
      <c r="D7071" s="1"/>
      <c r="E7071" s="1"/>
      <c r="F7071" s="1"/>
    </row>
    <row r="7072" spans="2:6" x14ac:dyDescent="0.25">
      <c r="B7072" s="1"/>
      <c r="C7072" s="1"/>
      <c r="D7072" s="1"/>
      <c r="E7072" s="1"/>
      <c r="F7072" s="1"/>
    </row>
    <row r="7073" spans="2:6" x14ac:dyDescent="0.25">
      <c r="B7073" s="1"/>
      <c r="C7073" s="1"/>
      <c r="D7073" s="1"/>
      <c r="E7073" s="1"/>
      <c r="F7073" s="1"/>
    </row>
    <row r="7074" spans="2:6" x14ac:dyDescent="0.25">
      <c r="B7074" s="1"/>
      <c r="C7074" s="1"/>
      <c r="D7074" s="1"/>
      <c r="E7074" s="1"/>
      <c r="F7074" s="1"/>
    </row>
    <row r="7075" spans="2:6" x14ac:dyDescent="0.25">
      <c r="B7075" s="1"/>
      <c r="C7075" s="1"/>
      <c r="D7075" s="1"/>
      <c r="E7075" s="1"/>
      <c r="F7075" s="1"/>
    </row>
    <row r="7076" spans="2:6" x14ac:dyDescent="0.25">
      <c r="B7076" s="1"/>
      <c r="C7076" s="1"/>
      <c r="D7076" s="1"/>
      <c r="E7076" s="1"/>
      <c r="F7076" s="1"/>
    </row>
    <row r="7077" spans="2:6" x14ac:dyDescent="0.25">
      <c r="B7077" s="1"/>
      <c r="C7077" s="1"/>
      <c r="D7077" s="1"/>
      <c r="E7077" s="1"/>
      <c r="F7077" s="1"/>
    </row>
    <row r="7078" spans="2:6" x14ac:dyDescent="0.25">
      <c r="B7078" s="1"/>
      <c r="C7078" s="1"/>
      <c r="D7078" s="1"/>
      <c r="E7078" s="1"/>
      <c r="F7078" s="1"/>
    </row>
    <row r="7079" spans="2:6" x14ac:dyDescent="0.25">
      <c r="B7079" s="1"/>
      <c r="C7079" s="1"/>
      <c r="D7079" s="1"/>
      <c r="E7079" s="1"/>
      <c r="F7079" s="1"/>
    </row>
    <row r="7080" spans="2:6" x14ac:dyDescent="0.25">
      <c r="B7080" s="1"/>
      <c r="C7080" s="1"/>
      <c r="D7080" s="1"/>
      <c r="E7080" s="1"/>
      <c r="F7080" s="1"/>
    </row>
    <row r="7081" spans="2:6" x14ac:dyDescent="0.25">
      <c r="B7081" s="1"/>
      <c r="C7081" s="1"/>
      <c r="D7081" s="1"/>
      <c r="E7081" s="1"/>
      <c r="F7081" s="1"/>
    </row>
    <row r="7082" spans="2:6" x14ac:dyDescent="0.25">
      <c r="B7082" s="1"/>
      <c r="C7082" s="1"/>
      <c r="D7082" s="1"/>
      <c r="E7082" s="1"/>
      <c r="F7082" s="1"/>
    </row>
    <row r="7083" spans="2:6" x14ac:dyDescent="0.25">
      <c r="B7083" s="1"/>
      <c r="C7083" s="1"/>
      <c r="D7083" s="1"/>
      <c r="E7083" s="1"/>
      <c r="F7083" s="1"/>
    </row>
    <row r="7084" spans="2:6" x14ac:dyDescent="0.25">
      <c r="B7084" s="1"/>
      <c r="C7084" s="1"/>
      <c r="D7084" s="1"/>
      <c r="E7084" s="1"/>
      <c r="F7084" s="1"/>
    </row>
    <row r="7085" spans="2:6" x14ac:dyDescent="0.25">
      <c r="B7085" s="1"/>
      <c r="C7085" s="1"/>
      <c r="D7085" s="1"/>
      <c r="E7085" s="1"/>
      <c r="F7085" s="1"/>
    </row>
    <row r="7086" spans="2:6" x14ac:dyDescent="0.25">
      <c r="B7086" s="1"/>
      <c r="C7086" s="1"/>
      <c r="D7086" s="1"/>
      <c r="E7086" s="1"/>
      <c r="F7086" s="1"/>
    </row>
    <row r="7087" spans="2:6" x14ac:dyDescent="0.25">
      <c r="B7087" s="1"/>
      <c r="C7087" s="1"/>
      <c r="D7087" s="1"/>
      <c r="E7087" s="1"/>
      <c r="F7087" s="1"/>
    </row>
    <row r="7088" spans="2:6" x14ac:dyDescent="0.25">
      <c r="B7088" s="1"/>
      <c r="C7088" s="1"/>
      <c r="D7088" s="1"/>
      <c r="E7088" s="1"/>
      <c r="F7088" s="1"/>
    </row>
    <row r="7089" spans="2:6" x14ac:dyDescent="0.25">
      <c r="B7089" s="1"/>
      <c r="C7089" s="1"/>
      <c r="D7089" s="1"/>
      <c r="E7089" s="1"/>
      <c r="F7089" s="1"/>
    </row>
    <row r="7090" spans="2:6" x14ac:dyDescent="0.25">
      <c r="B7090" s="1"/>
      <c r="C7090" s="1"/>
      <c r="D7090" s="1"/>
      <c r="E7090" s="1"/>
      <c r="F7090" s="1"/>
    </row>
    <row r="7091" spans="2:6" x14ac:dyDescent="0.25">
      <c r="B7091" s="1"/>
      <c r="C7091" s="1"/>
      <c r="D7091" s="1"/>
      <c r="E7091" s="1"/>
      <c r="F7091" s="1"/>
    </row>
    <row r="7092" spans="2:6" x14ac:dyDescent="0.25">
      <c r="B7092" s="1"/>
      <c r="C7092" s="1"/>
      <c r="D7092" s="1"/>
      <c r="E7092" s="1"/>
      <c r="F7092" s="1"/>
    </row>
    <row r="7093" spans="2:6" x14ac:dyDescent="0.25">
      <c r="B7093" s="1"/>
      <c r="C7093" s="1"/>
      <c r="D7093" s="1"/>
      <c r="E7093" s="1"/>
      <c r="F7093" s="1"/>
    </row>
    <row r="7094" spans="2:6" x14ac:dyDescent="0.25">
      <c r="B7094" s="1"/>
      <c r="C7094" s="1"/>
      <c r="D7094" s="1"/>
      <c r="E7094" s="1"/>
      <c r="F7094" s="1"/>
    </row>
    <row r="7095" spans="2:6" x14ac:dyDescent="0.25">
      <c r="B7095" s="1"/>
      <c r="C7095" s="1"/>
      <c r="D7095" s="1"/>
      <c r="E7095" s="1"/>
      <c r="F7095" s="1"/>
    </row>
    <row r="7096" spans="2:6" x14ac:dyDescent="0.25">
      <c r="B7096" s="1"/>
      <c r="C7096" s="1"/>
      <c r="D7096" s="1"/>
      <c r="E7096" s="1"/>
      <c r="F7096" s="1"/>
    </row>
    <row r="7097" spans="2:6" x14ac:dyDescent="0.25">
      <c r="B7097" s="1"/>
      <c r="C7097" s="1"/>
      <c r="D7097" s="1"/>
      <c r="E7097" s="1"/>
      <c r="F7097" s="1"/>
    </row>
    <row r="7098" spans="2:6" x14ac:dyDescent="0.25">
      <c r="B7098" s="1"/>
      <c r="C7098" s="1"/>
      <c r="D7098" s="1"/>
      <c r="E7098" s="1"/>
      <c r="F7098" s="1"/>
    </row>
    <row r="7099" spans="2:6" x14ac:dyDescent="0.25">
      <c r="B7099" s="1"/>
      <c r="C7099" s="1"/>
      <c r="D7099" s="1"/>
      <c r="E7099" s="1"/>
      <c r="F7099" s="1"/>
    </row>
    <row r="7100" spans="2:6" x14ac:dyDescent="0.25">
      <c r="B7100" s="1"/>
      <c r="C7100" s="1"/>
      <c r="D7100" s="1"/>
      <c r="E7100" s="1"/>
      <c r="F7100" s="1"/>
    </row>
    <row r="7101" spans="2:6" x14ac:dyDescent="0.25">
      <c r="B7101" s="1"/>
      <c r="C7101" s="1"/>
      <c r="D7101" s="1"/>
      <c r="E7101" s="1"/>
      <c r="F7101" s="1"/>
    </row>
    <row r="7102" spans="2:6" x14ac:dyDescent="0.25">
      <c r="B7102" s="1"/>
      <c r="C7102" s="1"/>
      <c r="D7102" s="1"/>
      <c r="E7102" s="1"/>
      <c r="F7102" s="1"/>
    </row>
    <row r="7103" spans="2:6" x14ac:dyDescent="0.25">
      <c r="B7103" s="1"/>
      <c r="C7103" s="1"/>
      <c r="D7103" s="1"/>
      <c r="E7103" s="1"/>
      <c r="F7103" s="1"/>
    </row>
    <row r="7104" spans="2:6" x14ac:dyDescent="0.25">
      <c r="B7104" s="1"/>
      <c r="C7104" s="1"/>
      <c r="D7104" s="1"/>
      <c r="E7104" s="1"/>
      <c r="F7104" s="1"/>
    </row>
    <row r="7105" spans="2:6" x14ac:dyDescent="0.25">
      <c r="B7105" s="1"/>
      <c r="C7105" s="1"/>
      <c r="D7105" s="1"/>
      <c r="E7105" s="1"/>
      <c r="F7105" s="1"/>
    </row>
    <row r="7106" spans="2:6" x14ac:dyDescent="0.25">
      <c r="B7106" s="1"/>
      <c r="C7106" s="1"/>
      <c r="D7106" s="1"/>
      <c r="E7106" s="1"/>
      <c r="F7106" s="1"/>
    </row>
    <row r="7107" spans="2:6" x14ac:dyDescent="0.25">
      <c r="B7107" s="1"/>
      <c r="C7107" s="1"/>
      <c r="D7107" s="1"/>
      <c r="E7107" s="1"/>
      <c r="F7107" s="1"/>
    </row>
    <row r="7108" spans="2:6" x14ac:dyDescent="0.25">
      <c r="B7108" s="1"/>
      <c r="C7108" s="1"/>
      <c r="D7108" s="1"/>
      <c r="E7108" s="1"/>
      <c r="F7108" s="1"/>
    </row>
    <row r="7109" spans="2:6" x14ac:dyDescent="0.25">
      <c r="B7109" s="1"/>
      <c r="C7109" s="1"/>
      <c r="D7109" s="1"/>
      <c r="E7109" s="1"/>
      <c r="F7109" s="1"/>
    </row>
    <row r="7110" spans="2:6" x14ac:dyDescent="0.25">
      <c r="B7110" s="1"/>
      <c r="C7110" s="1"/>
      <c r="D7110" s="1"/>
      <c r="E7110" s="1"/>
      <c r="F7110" s="1"/>
    </row>
    <row r="7111" spans="2:6" x14ac:dyDescent="0.25">
      <c r="B7111" s="1"/>
      <c r="C7111" s="1"/>
      <c r="D7111" s="1"/>
      <c r="E7111" s="1"/>
      <c r="F7111" s="1"/>
    </row>
    <row r="7112" spans="2:6" x14ac:dyDescent="0.25">
      <c r="B7112" s="1"/>
      <c r="C7112" s="1"/>
      <c r="D7112" s="1"/>
      <c r="E7112" s="1"/>
      <c r="F7112" s="1"/>
    </row>
    <row r="7113" spans="2:6" x14ac:dyDescent="0.25">
      <c r="B7113" s="1"/>
      <c r="C7113" s="1"/>
      <c r="D7113" s="1"/>
      <c r="E7113" s="1"/>
      <c r="F7113" s="1"/>
    </row>
    <row r="7114" spans="2:6" x14ac:dyDescent="0.25">
      <c r="B7114" s="1"/>
      <c r="C7114" s="1"/>
      <c r="D7114" s="1"/>
      <c r="E7114" s="1"/>
      <c r="F7114" s="1"/>
    </row>
    <row r="7115" spans="2:6" x14ac:dyDescent="0.25">
      <c r="B7115" s="1"/>
      <c r="C7115" s="1"/>
      <c r="D7115" s="1"/>
      <c r="E7115" s="1"/>
      <c r="F7115" s="1"/>
    </row>
    <row r="7116" spans="2:6" x14ac:dyDescent="0.25">
      <c r="B7116" s="1"/>
      <c r="C7116" s="1"/>
      <c r="D7116" s="1"/>
      <c r="E7116" s="1"/>
      <c r="F7116" s="1"/>
    </row>
    <row r="7117" spans="2:6" x14ac:dyDescent="0.25">
      <c r="B7117" s="1"/>
      <c r="C7117" s="1"/>
      <c r="D7117" s="1"/>
      <c r="E7117" s="1"/>
      <c r="F7117" s="1"/>
    </row>
    <row r="7118" spans="2:6" x14ac:dyDescent="0.25">
      <c r="B7118" s="1"/>
      <c r="C7118" s="1"/>
      <c r="D7118" s="1"/>
      <c r="E7118" s="1"/>
      <c r="F7118" s="1"/>
    </row>
    <row r="7119" spans="2:6" x14ac:dyDescent="0.25">
      <c r="B7119" s="1"/>
      <c r="C7119" s="1"/>
      <c r="D7119" s="1"/>
      <c r="E7119" s="1"/>
      <c r="F7119" s="1"/>
    </row>
    <row r="7120" spans="2:6" x14ac:dyDescent="0.25">
      <c r="B7120" s="1"/>
      <c r="C7120" s="1"/>
      <c r="D7120" s="1"/>
      <c r="E7120" s="1"/>
      <c r="F7120" s="1"/>
    </row>
    <row r="7121" spans="2:6" x14ac:dyDescent="0.25">
      <c r="B7121" s="1"/>
      <c r="C7121" s="1"/>
      <c r="D7121" s="1"/>
      <c r="E7121" s="1"/>
      <c r="F7121" s="1"/>
    </row>
    <row r="7122" spans="2:6" x14ac:dyDescent="0.25">
      <c r="B7122" s="1"/>
      <c r="C7122" s="1"/>
      <c r="D7122" s="1"/>
      <c r="E7122" s="1"/>
      <c r="F7122" s="1"/>
    </row>
    <row r="7123" spans="2:6" x14ac:dyDescent="0.25">
      <c r="B7123" s="1"/>
      <c r="C7123" s="1"/>
      <c r="D7123" s="1"/>
      <c r="E7123" s="1"/>
      <c r="F7123" s="1"/>
    </row>
    <row r="7124" spans="2:6" x14ac:dyDescent="0.25">
      <c r="B7124" s="1"/>
      <c r="C7124" s="1"/>
      <c r="D7124" s="1"/>
      <c r="E7124" s="1"/>
      <c r="F7124" s="1"/>
    </row>
    <row r="7125" spans="2:6" x14ac:dyDescent="0.25">
      <c r="B7125" s="1"/>
      <c r="C7125" s="1"/>
      <c r="D7125" s="1"/>
      <c r="E7125" s="1"/>
      <c r="F7125" s="1"/>
    </row>
    <row r="7126" spans="2:6" x14ac:dyDescent="0.25">
      <c r="B7126" s="1"/>
      <c r="C7126" s="1"/>
      <c r="D7126" s="1"/>
      <c r="E7126" s="1"/>
      <c r="F7126" s="1"/>
    </row>
    <row r="7127" spans="2:6" x14ac:dyDescent="0.25">
      <c r="B7127" s="1"/>
      <c r="C7127" s="1"/>
      <c r="D7127" s="1"/>
      <c r="E7127" s="1"/>
      <c r="F7127" s="1"/>
    </row>
    <row r="7128" spans="2:6" x14ac:dyDescent="0.25">
      <c r="B7128" s="1"/>
      <c r="C7128" s="1"/>
      <c r="D7128" s="1"/>
      <c r="E7128" s="1"/>
      <c r="F7128" s="1"/>
    </row>
    <row r="7129" spans="2:6" x14ac:dyDescent="0.25">
      <c r="B7129" s="1"/>
      <c r="C7129" s="1"/>
      <c r="D7129" s="1"/>
      <c r="E7129" s="1"/>
      <c r="F7129" s="1"/>
    </row>
    <row r="7130" spans="2:6" x14ac:dyDescent="0.25">
      <c r="B7130" s="1"/>
      <c r="C7130" s="1"/>
      <c r="D7130" s="1"/>
      <c r="E7130" s="1"/>
      <c r="F7130" s="1"/>
    </row>
    <row r="7131" spans="2:6" x14ac:dyDescent="0.25">
      <c r="B7131" s="1"/>
      <c r="C7131" s="1"/>
      <c r="D7131" s="1"/>
      <c r="E7131" s="1"/>
      <c r="F7131" s="1"/>
    </row>
    <row r="7132" spans="2:6" x14ac:dyDescent="0.25">
      <c r="B7132" s="1"/>
      <c r="C7132" s="1"/>
      <c r="D7132" s="1"/>
      <c r="E7132" s="1"/>
      <c r="F7132" s="1"/>
    </row>
    <row r="7133" spans="2:6" x14ac:dyDescent="0.25">
      <c r="B7133" s="1"/>
      <c r="C7133" s="1"/>
      <c r="D7133" s="1"/>
      <c r="E7133" s="1"/>
      <c r="F7133" s="1"/>
    </row>
    <row r="7134" spans="2:6" x14ac:dyDescent="0.25">
      <c r="B7134" s="1"/>
      <c r="C7134" s="1"/>
      <c r="D7134" s="1"/>
      <c r="E7134" s="1"/>
      <c r="F7134" s="1"/>
    </row>
    <row r="7135" spans="2:6" x14ac:dyDescent="0.25">
      <c r="B7135" s="1"/>
      <c r="C7135" s="1"/>
      <c r="D7135" s="1"/>
      <c r="E7135" s="1"/>
      <c r="F7135" s="1"/>
    </row>
    <row r="7136" spans="2:6" x14ac:dyDescent="0.25">
      <c r="B7136" s="1"/>
      <c r="C7136" s="1"/>
      <c r="D7136" s="1"/>
      <c r="E7136" s="1"/>
      <c r="F7136" s="1"/>
    </row>
    <row r="7137" spans="2:6" x14ac:dyDescent="0.25">
      <c r="B7137" s="1"/>
      <c r="C7137" s="1"/>
      <c r="D7137" s="1"/>
      <c r="E7137" s="1"/>
      <c r="F7137" s="1"/>
    </row>
    <row r="7138" spans="2:6" x14ac:dyDescent="0.25">
      <c r="B7138" s="1"/>
      <c r="C7138" s="1"/>
      <c r="D7138" s="1"/>
      <c r="E7138" s="1"/>
      <c r="F7138" s="1"/>
    </row>
    <row r="7139" spans="2:6" x14ac:dyDescent="0.25">
      <c r="B7139" s="1"/>
      <c r="C7139" s="1"/>
      <c r="D7139" s="1"/>
      <c r="E7139" s="1"/>
      <c r="F7139" s="1"/>
    </row>
    <row r="7140" spans="2:6" x14ac:dyDescent="0.25">
      <c r="B7140" s="1"/>
      <c r="C7140" s="1"/>
      <c r="D7140" s="1"/>
      <c r="E7140" s="1"/>
      <c r="F7140" s="1"/>
    </row>
    <row r="7141" spans="2:6" x14ac:dyDescent="0.25">
      <c r="B7141" s="1"/>
      <c r="C7141" s="1"/>
      <c r="D7141" s="1"/>
      <c r="E7141" s="1"/>
      <c r="F7141" s="1"/>
    </row>
    <row r="7142" spans="2:6" x14ac:dyDescent="0.25">
      <c r="B7142" s="1"/>
      <c r="C7142" s="1"/>
      <c r="D7142" s="1"/>
      <c r="E7142" s="1"/>
      <c r="F7142" s="1"/>
    </row>
    <row r="7143" spans="2:6" x14ac:dyDescent="0.25">
      <c r="B7143" s="1"/>
      <c r="C7143" s="1"/>
      <c r="D7143" s="1"/>
      <c r="E7143" s="1"/>
      <c r="F7143" s="1"/>
    </row>
    <row r="7144" spans="2:6" x14ac:dyDescent="0.25">
      <c r="B7144" s="1"/>
      <c r="C7144" s="1"/>
      <c r="D7144" s="1"/>
      <c r="E7144" s="1"/>
      <c r="F7144" s="1"/>
    </row>
    <row r="7145" spans="2:6" x14ac:dyDescent="0.25">
      <c r="B7145" s="1"/>
      <c r="C7145" s="1"/>
      <c r="D7145" s="1"/>
      <c r="E7145" s="1"/>
      <c r="F7145" s="1"/>
    </row>
    <row r="7146" spans="2:6" x14ac:dyDescent="0.25">
      <c r="B7146" s="1"/>
      <c r="C7146" s="1"/>
      <c r="D7146" s="1"/>
      <c r="E7146" s="1"/>
      <c r="F7146" s="1"/>
    </row>
    <row r="7147" spans="2:6" x14ac:dyDescent="0.25">
      <c r="B7147" s="1"/>
      <c r="C7147" s="1"/>
      <c r="D7147" s="1"/>
      <c r="E7147" s="1"/>
      <c r="F7147" s="1"/>
    </row>
    <row r="7148" spans="2:6" x14ac:dyDescent="0.25">
      <c r="B7148" s="1"/>
      <c r="C7148" s="1"/>
      <c r="D7148" s="1"/>
      <c r="E7148" s="1"/>
      <c r="F7148" s="1"/>
    </row>
    <row r="7149" spans="2:6" x14ac:dyDescent="0.25">
      <c r="B7149" s="1"/>
      <c r="C7149" s="1"/>
      <c r="D7149" s="1"/>
      <c r="E7149" s="1"/>
      <c r="F7149" s="1"/>
    </row>
    <row r="7150" spans="2:6" x14ac:dyDescent="0.25">
      <c r="B7150" s="1"/>
      <c r="C7150" s="1"/>
      <c r="D7150" s="1"/>
      <c r="E7150" s="1"/>
      <c r="F7150" s="1"/>
    </row>
    <row r="7151" spans="2:6" x14ac:dyDescent="0.25">
      <c r="B7151" s="1"/>
      <c r="C7151" s="1"/>
      <c r="D7151" s="1"/>
      <c r="E7151" s="1"/>
      <c r="F7151" s="1"/>
    </row>
    <row r="7152" spans="2:6" x14ac:dyDescent="0.25">
      <c r="B7152" s="1"/>
      <c r="C7152" s="1"/>
      <c r="D7152" s="1"/>
      <c r="E7152" s="1"/>
      <c r="F7152" s="1"/>
    </row>
    <row r="7153" spans="2:6" x14ac:dyDescent="0.25">
      <c r="B7153" s="1"/>
      <c r="C7153" s="1"/>
      <c r="D7153" s="1"/>
      <c r="E7153" s="1"/>
      <c r="F7153" s="1"/>
    </row>
    <row r="7154" spans="2:6" x14ac:dyDescent="0.25">
      <c r="B7154" s="1"/>
      <c r="C7154" s="1"/>
      <c r="D7154" s="1"/>
      <c r="E7154" s="1"/>
      <c r="F7154" s="1"/>
    </row>
    <row r="7155" spans="2:6" x14ac:dyDescent="0.25">
      <c r="B7155" s="1"/>
      <c r="C7155" s="1"/>
      <c r="D7155" s="1"/>
      <c r="E7155" s="1"/>
      <c r="F7155" s="1"/>
    </row>
    <row r="7156" spans="2:6" x14ac:dyDescent="0.25">
      <c r="B7156" s="1"/>
      <c r="C7156" s="1"/>
      <c r="D7156" s="1"/>
      <c r="E7156" s="1"/>
      <c r="F7156" s="1"/>
    </row>
    <row r="7157" spans="2:6" x14ac:dyDescent="0.25">
      <c r="B7157" s="1"/>
      <c r="C7157" s="1"/>
      <c r="D7157" s="1"/>
      <c r="E7157" s="1"/>
      <c r="F7157" s="1"/>
    </row>
    <row r="7158" spans="2:6" x14ac:dyDescent="0.25">
      <c r="B7158" s="1"/>
      <c r="C7158" s="1"/>
      <c r="D7158" s="1"/>
      <c r="E7158" s="1"/>
      <c r="F7158" s="1"/>
    </row>
    <row r="7159" spans="2:6" x14ac:dyDescent="0.25">
      <c r="B7159" s="1"/>
      <c r="C7159" s="1"/>
      <c r="D7159" s="1"/>
      <c r="E7159" s="1"/>
      <c r="F7159" s="1"/>
    </row>
    <row r="7160" spans="2:6" x14ac:dyDescent="0.25">
      <c r="B7160" s="1"/>
      <c r="C7160" s="1"/>
      <c r="D7160" s="1"/>
      <c r="E7160" s="1"/>
      <c r="F7160" s="1"/>
    </row>
    <row r="7161" spans="2:6" x14ac:dyDescent="0.25">
      <c r="B7161" s="1"/>
      <c r="C7161" s="1"/>
      <c r="D7161" s="1"/>
      <c r="E7161" s="1"/>
      <c r="F7161" s="1"/>
    </row>
    <row r="7162" spans="2:6" x14ac:dyDescent="0.25">
      <c r="B7162" s="1"/>
      <c r="C7162" s="1"/>
      <c r="D7162" s="1"/>
      <c r="E7162" s="1"/>
      <c r="F7162" s="1"/>
    </row>
    <row r="7163" spans="2:6" x14ac:dyDescent="0.25">
      <c r="B7163" s="1"/>
      <c r="C7163" s="1"/>
      <c r="D7163" s="1"/>
      <c r="E7163" s="1"/>
      <c r="F7163" s="1"/>
    </row>
    <row r="7164" spans="2:6" x14ac:dyDescent="0.25">
      <c r="B7164" s="1"/>
      <c r="C7164" s="1"/>
      <c r="D7164" s="1"/>
      <c r="E7164" s="1"/>
      <c r="F7164" s="1"/>
    </row>
    <row r="7165" spans="2:6" x14ac:dyDescent="0.25">
      <c r="B7165" s="1"/>
      <c r="C7165" s="1"/>
      <c r="D7165" s="1"/>
      <c r="E7165" s="1"/>
      <c r="F7165" s="1"/>
    </row>
    <row r="7166" spans="2:6" x14ac:dyDescent="0.25">
      <c r="B7166" s="1"/>
      <c r="C7166" s="1"/>
      <c r="D7166" s="1"/>
      <c r="E7166" s="1"/>
      <c r="F7166" s="1"/>
    </row>
    <row r="7167" spans="2:6" x14ac:dyDescent="0.25">
      <c r="B7167" s="1"/>
      <c r="C7167" s="1"/>
      <c r="D7167" s="1"/>
      <c r="E7167" s="1"/>
      <c r="F7167" s="1"/>
    </row>
    <row r="7168" spans="2:6" x14ac:dyDescent="0.25">
      <c r="B7168" s="1"/>
      <c r="C7168" s="1"/>
      <c r="D7168" s="1"/>
      <c r="E7168" s="1"/>
      <c r="F7168" s="1"/>
    </row>
    <row r="7169" spans="2:6" x14ac:dyDescent="0.25">
      <c r="B7169" s="1"/>
      <c r="C7169" s="1"/>
      <c r="D7169" s="1"/>
      <c r="E7169" s="1"/>
      <c r="F7169" s="1"/>
    </row>
    <row r="7170" spans="2:6" x14ac:dyDescent="0.25">
      <c r="B7170" s="1"/>
      <c r="C7170" s="1"/>
      <c r="D7170" s="1"/>
      <c r="E7170" s="1"/>
      <c r="F7170" s="1"/>
    </row>
    <row r="7171" spans="2:6" x14ac:dyDescent="0.25">
      <c r="B7171" s="1"/>
      <c r="C7171" s="1"/>
      <c r="D7171" s="1"/>
      <c r="E7171" s="1"/>
      <c r="F7171" s="1"/>
    </row>
    <row r="7172" spans="2:6" x14ac:dyDescent="0.25">
      <c r="B7172" s="1"/>
      <c r="C7172" s="1"/>
      <c r="D7172" s="1"/>
      <c r="E7172" s="1"/>
      <c r="F7172" s="1"/>
    </row>
    <row r="7173" spans="2:6" x14ac:dyDescent="0.25">
      <c r="B7173" s="1"/>
      <c r="C7173" s="1"/>
      <c r="D7173" s="1"/>
      <c r="E7173" s="1"/>
      <c r="F7173" s="1"/>
    </row>
    <row r="7174" spans="2:6" x14ac:dyDescent="0.25">
      <c r="B7174" s="1"/>
      <c r="C7174" s="1"/>
      <c r="D7174" s="1"/>
      <c r="E7174" s="1"/>
      <c r="F7174" s="1"/>
    </row>
    <row r="7175" spans="2:6" x14ac:dyDescent="0.25">
      <c r="B7175" s="1"/>
      <c r="C7175" s="1"/>
      <c r="D7175" s="1"/>
      <c r="E7175" s="1"/>
      <c r="F7175" s="1"/>
    </row>
    <row r="7176" spans="2:6" x14ac:dyDescent="0.25">
      <c r="B7176" s="1"/>
      <c r="C7176" s="1"/>
      <c r="D7176" s="1"/>
      <c r="E7176" s="1"/>
      <c r="F7176" s="1"/>
    </row>
    <row r="7177" spans="2:6" x14ac:dyDescent="0.25">
      <c r="B7177" s="1"/>
      <c r="C7177" s="1"/>
      <c r="D7177" s="1"/>
      <c r="E7177" s="1"/>
      <c r="F7177" s="1"/>
    </row>
    <row r="7178" spans="2:6" x14ac:dyDescent="0.25">
      <c r="B7178" s="1"/>
      <c r="C7178" s="1"/>
      <c r="D7178" s="1"/>
      <c r="E7178" s="1"/>
      <c r="F7178" s="1"/>
    </row>
    <row r="7179" spans="2:6" x14ac:dyDescent="0.25">
      <c r="B7179" s="1"/>
      <c r="C7179" s="1"/>
      <c r="D7179" s="1"/>
      <c r="E7179" s="1"/>
      <c r="F7179" s="1"/>
    </row>
    <row r="7180" spans="2:6" x14ac:dyDescent="0.25">
      <c r="B7180" s="1"/>
      <c r="C7180" s="1"/>
      <c r="D7180" s="1"/>
      <c r="E7180" s="1"/>
      <c r="F7180" s="1"/>
    </row>
    <row r="7181" spans="2:6" x14ac:dyDescent="0.25">
      <c r="B7181" s="1"/>
      <c r="C7181" s="1"/>
      <c r="D7181" s="1"/>
      <c r="E7181" s="1"/>
      <c r="F7181" s="1"/>
    </row>
    <row r="7182" spans="2:6" x14ac:dyDescent="0.25">
      <c r="B7182" s="1"/>
      <c r="C7182" s="1"/>
      <c r="D7182" s="1"/>
      <c r="E7182" s="1"/>
      <c r="F7182" s="1"/>
    </row>
    <row r="7183" spans="2:6" x14ac:dyDescent="0.25">
      <c r="B7183" s="1"/>
      <c r="C7183" s="1"/>
      <c r="D7183" s="1"/>
      <c r="E7183" s="1"/>
      <c r="F7183" s="1"/>
    </row>
    <row r="7184" spans="2:6" x14ac:dyDescent="0.25">
      <c r="B7184" s="1"/>
      <c r="C7184" s="1"/>
      <c r="D7184" s="1"/>
      <c r="E7184" s="1"/>
      <c r="F7184" s="1"/>
    </row>
    <row r="7185" spans="2:6" x14ac:dyDescent="0.25">
      <c r="B7185" s="1"/>
      <c r="C7185" s="1"/>
      <c r="D7185" s="1"/>
      <c r="E7185" s="1"/>
      <c r="F7185" s="1"/>
    </row>
    <row r="7186" spans="2:6" x14ac:dyDescent="0.25">
      <c r="B7186" s="1"/>
      <c r="C7186" s="1"/>
      <c r="D7186" s="1"/>
      <c r="E7186" s="1"/>
      <c r="F7186" s="1"/>
    </row>
    <row r="7187" spans="2:6" x14ac:dyDescent="0.25">
      <c r="B7187" s="1"/>
      <c r="C7187" s="1"/>
      <c r="D7187" s="1"/>
      <c r="E7187" s="1"/>
      <c r="F7187" s="1"/>
    </row>
    <row r="7188" spans="2:6" x14ac:dyDescent="0.25">
      <c r="B7188" s="1"/>
      <c r="C7188" s="1"/>
      <c r="D7188" s="1"/>
      <c r="E7188" s="1"/>
      <c r="F7188" s="1"/>
    </row>
    <row r="7189" spans="2:6" x14ac:dyDescent="0.25">
      <c r="B7189" s="1"/>
      <c r="C7189" s="1"/>
      <c r="D7189" s="1"/>
      <c r="E7189" s="1"/>
      <c r="F7189" s="1"/>
    </row>
    <row r="7190" spans="2:6" x14ac:dyDescent="0.25">
      <c r="B7190" s="1"/>
      <c r="C7190" s="1"/>
      <c r="D7190" s="1"/>
      <c r="E7190" s="1"/>
      <c r="F7190" s="1"/>
    </row>
    <row r="7191" spans="2:6" x14ac:dyDescent="0.25">
      <c r="B7191" s="1"/>
      <c r="C7191" s="1"/>
      <c r="D7191" s="1"/>
      <c r="E7191" s="1"/>
      <c r="F7191" s="1"/>
    </row>
    <row r="7192" spans="2:6" x14ac:dyDescent="0.25">
      <c r="B7192" s="1"/>
      <c r="C7192" s="1"/>
      <c r="D7192" s="1"/>
      <c r="E7192" s="1"/>
      <c r="F7192" s="1"/>
    </row>
    <row r="7193" spans="2:6" x14ac:dyDescent="0.25">
      <c r="B7193" s="1"/>
      <c r="C7193" s="1"/>
      <c r="D7193" s="1"/>
      <c r="E7193" s="1"/>
      <c r="F7193" s="1"/>
    </row>
    <row r="7194" spans="2:6" x14ac:dyDescent="0.25">
      <c r="B7194" s="1"/>
      <c r="C7194" s="1"/>
      <c r="D7194" s="1"/>
      <c r="E7194" s="1"/>
      <c r="F7194" s="1"/>
    </row>
    <row r="7195" spans="2:6" x14ac:dyDescent="0.25">
      <c r="B7195" s="1"/>
      <c r="C7195" s="1"/>
      <c r="D7195" s="1"/>
      <c r="E7195" s="1"/>
      <c r="F7195" s="1"/>
    </row>
    <row r="7196" spans="2:6" x14ac:dyDescent="0.25">
      <c r="B7196" s="1"/>
      <c r="C7196" s="1"/>
      <c r="D7196" s="1"/>
      <c r="E7196" s="1"/>
      <c r="F7196" s="1"/>
    </row>
    <row r="7197" spans="2:6" x14ac:dyDescent="0.25">
      <c r="B7197" s="1"/>
      <c r="C7197" s="1"/>
      <c r="D7197" s="1"/>
      <c r="E7197" s="1"/>
      <c r="F7197" s="1"/>
    </row>
    <row r="7198" spans="2:6" x14ac:dyDescent="0.25">
      <c r="B7198" s="1"/>
      <c r="C7198" s="1"/>
      <c r="D7198" s="1"/>
      <c r="E7198" s="1"/>
      <c r="F7198" s="1"/>
    </row>
    <row r="7199" spans="2:6" x14ac:dyDescent="0.25">
      <c r="B7199" s="1"/>
      <c r="C7199" s="1"/>
      <c r="D7199" s="1"/>
      <c r="E7199" s="1"/>
      <c r="F7199" s="1"/>
    </row>
    <row r="7200" spans="2:6" x14ac:dyDescent="0.25">
      <c r="B7200" s="1"/>
      <c r="C7200" s="1"/>
      <c r="D7200" s="1"/>
      <c r="E7200" s="1"/>
      <c r="F7200" s="1"/>
    </row>
    <row r="7201" spans="2:6" x14ac:dyDescent="0.25">
      <c r="B7201" s="1"/>
      <c r="C7201" s="1"/>
      <c r="D7201" s="1"/>
      <c r="E7201" s="1"/>
      <c r="F7201" s="1"/>
    </row>
    <row r="7202" spans="2:6" x14ac:dyDescent="0.25">
      <c r="B7202" s="1"/>
      <c r="C7202" s="1"/>
      <c r="D7202" s="1"/>
      <c r="E7202" s="1"/>
      <c r="F7202" s="1"/>
    </row>
    <row r="7203" spans="2:6" x14ac:dyDescent="0.25">
      <c r="B7203" s="1"/>
      <c r="C7203" s="1"/>
      <c r="D7203" s="1"/>
      <c r="E7203" s="1"/>
      <c r="F7203" s="1"/>
    </row>
    <row r="7204" spans="2:6" x14ac:dyDescent="0.25">
      <c r="B7204" s="1"/>
      <c r="C7204" s="1"/>
      <c r="D7204" s="1"/>
      <c r="E7204" s="1"/>
      <c r="F7204" s="1"/>
    </row>
    <row r="7205" spans="2:6" x14ac:dyDescent="0.25">
      <c r="B7205" s="1"/>
      <c r="C7205" s="1"/>
      <c r="D7205" s="1"/>
      <c r="E7205" s="1"/>
      <c r="F7205" s="1"/>
    </row>
    <row r="7206" spans="2:6" x14ac:dyDescent="0.25">
      <c r="B7206" s="1"/>
      <c r="C7206" s="1"/>
      <c r="D7206" s="1"/>
      <c r="E7206" s="1"/>
      <c r="F7206" s="1"/>
    </row>
    <row r="7207" spans="2:6" x14ac:dyDescent="0.25">
      <c r="B7207" s="1"/>
      <c r="C7207" s="1"/>
      <c r="D7207" s="1"/>
      <c r="E7207" s="1"/>
      <c r="F7207" s="1"/>
    </row>
    <row r="7208" spans="2:6" x14ac:dyDescent="0.25">
      <c r="B7208" s="1"/>
      <c r="C7208" s="1"/>
      <c r="D7208" s="1"/>
      <c r="E7208" s="1"/>
      <c r="F7208" s="1"/>
    </row>
    <row r="7209" spans="2:6" x14ac:dyDescent="0.25">
      <c r="B7209" s="1"/>
      <c r="C7209" s="1"/>
      <c r="D7209" s="1"/>
      <c r="E7209" s="1"/>
      <c r="F7209" s="1"/>
    </row>
    <row r="7210" spans="2:6" x14ac:dyDescent="0.25">
      <c r="B7210" s="1"/>
      <c r="C7210" s="1"/>
      <c r="D7210" s="1"/>
      <c r="E7210" s="1"/>
      <c r="F7210" s="1"/>
    </row>
    <row r="7211" spans="2:6" x14ac:dyDescent="0.25">
      <c r="B7211" s="1"/>
      <c r="C7211" s="1"/>
      <c r="D7211" s="1"/>
      <c r="E7211" s="1"/>
      <c r="F7211" s="1"/>
    </row>
    <row r="7212" spans="2:6" x14ac:dyDescent="0.25">
      <c r="B7212" s="1"/>
      <c r="C7212" s="1"/>
      <c r="D7212" s="1"/>
      <c r="E7212" s="1"/>
      <c r="F7212" s="1"/>
    </row>
    <row r="7213" spans="2:6" x14ac:dyDescent="0.25">
      <c r="B7213" s="1"/>
      <c r="C7213" s="1"/>
      <c r="D7213" s="1"/>
      <c r="E7213" s="1"/>
      <c r="F7213" s="1"/>
    </row>
    <row r="7214" spans="2:6" x14ac:dyDescent="0.25">
      <c r="B7214" s="1"/>
      <c r="C7214" s="1"/>
      <c r="D7214" s="1"/>
      <c r="E7214" s="1"/>
      <c r="F7214" s="1"/>
    </row>
    <row r="7215" spans="2:6" x14ac:dyDescent="0.25">
      <c r="B7215" s="1"/>
      <c r="C7215" s="1"/>
      <c r="D7215" s="1"/>
      <c r="E7215" s="1"/>
      <c r="F7215" s="1"/>
    </row>
    <row r="7216" spans="2:6" x14ac:dyDescent="0.25">
      <c r="B7216" s="1"/>
      <c r="C7216" s="1"/>
      <c r="D7216" s="1"/>
      <c r="E7216" s="1"/>
      <c r="F7216" s="1"/>
    </row>
    <row r="7217" spans="2:6" x14ac:dyDescent="0.25">
      <c r="B7217" s="1"/>
      <c r="C7217" s="1"/>
      <c r="D7217" s="1"/>
      <c r="E7217" s="1"/>
      <c r="F7217" s="1"/>
    </row>
    <row r="7218" spans="2:6" x14ac:dyDescent="0.25">
      <c r="B7218" s="1"/>
      <c r="C7218" s="1"/>
      <c r="D7218" s="1"/>
      <c r="E7218" s="1"/>
      <c r="F7218" s="1"/>
    </row>
    <row r="7219" spans="2:6" x14ac:dyDescent="0.25">
      <c r="B7219" s="1"/>
      <c r="C7219" s="1"/>
      <c r="D7219" s="1"/>
      <c r="E7219" s="1"/>
      <c r="F7219" s="1"/>
    </row>
    <row r="7220" spans="2:6" x14ac:dyDescent="0.25">
      <c r="B7220" s="1"/>
      <c r="C7220" s="1"/>
      <c r="D7220" s="1"/>
      <c r="E7220" s="1"/>
      <c r="F7220" s="1"/>
    </row>
    <row r="7221" spans="2:6" x14ac:dyDescent="0.25">
      <c r="B7221" s="1"/>
      <c r="C7221" s="1"/>
      <c r="D7221" s="1"/>
      <c r="E7221" s="1"/>
      <c r="F7221" s="1"/>
    </row>
    <row r="7222" spans="2:6" x14ac:dyDescent="0.25">
      <c r="B7222" s="1"/>
      <c r="C7222" s="1"/>
      <c r="D7222" s="1"/>
      <c r="E7222" s="1"/>
      <c r="F7222" s="1"/>
    </row>
    <row r="7223" spans="2:6" x14ac:dyDescent="0.25">
      <c r="B7223" s="1"/>
      <c r="C7223" s="1"/>
      <c r="D7223" s="1"/>
      <c r="E7223" s="1"/>
      <c r="F7223" s="1"/>
    </row>
    <row r="7224" spans="2:6" x14ac:dyDescent="0.25">
      <c r="B7224" s="1"/>
      <c r="C7224" s="1"/>
      <c r="D7224" s="1"/>
      <c r="E7224" s="1"/>
      <c r="F7224" s="1"/>
    </row>
    <row r="7225" spans="2:6" x14ac:dyDescent="0.25">
      <c r="B7225" s="1"/>
      <c r="C7225" s="1"/>
      <c r="D7225" s="1"/>
      <c r="E7225" s="1"/>
      <c r="F7225" s="1"/>
    </row>
    <row r="7226" spans="2:6" x14ac:dyDescent="0.25">
      <c r="B7226" s="1"/>
      <c r="C7226" s="1"/>
      <c r="D7226" s="1"/>
      <c r="E7226" s="1"/>
      <c r="F7226" s="1"/>
    </row>
    <row r="7227" spans="2:6" x14ac:dyDescent="0.25">
      <c r="B7227" s="1"/>
      <c r="C7227" s="1"/>
      <c r="D7227" s="1"/>
      <c r="E7227" s="1"/>
      <c r="F7227" s="1"/>
    </row>
    <row r="7228" spans="2:6" x14ac:dyDescent="0.25">
      <c r="B7228" s="1"/>
      <c r="C7228" s="1"/>
      <c r="D7228" s="1"/>
      <c r="E7228" s="1"/>
      <c r="F7228" s="1"/>
    </row>
    <row r="7229" spans="2:6" x14ac:dyDescent="0.25">
      <c r="B7229" s="1"/>
      <c r="C7229" s="1"/>
      <c r="D7229" s="1"/>
      <c r="E7229" s="1"/>
      <c r="F7229" s="1"/>
    </row>
    <row r="7230" spans="2:6" x14ac:dyDescent="0.25">
      <c r="B7230" s="1"/>
      <c r="C7230" s="1"/>
      <c r="D7230" s="1"/>
      <c r="E7230" s="1"/>
      <c r="F7230" s="1"/>
    </row>
    <row r="7231" spans="2:6" x14ac:dyDescent="0.25">
      <c r="B7231" s="1"/>
      <c r="C7231" s="1"/>
      <c r="D7231" s="1"/>
      <c r="E7231" s="1"/>
      <c r="F7231" s="1"/>
    </row>
    <row r="7232" spans="2:6" x14ac:dyDescent="0.25">
      <c r="B7232" s="1"/>
      <c r="C7232" s="1"/>
      <c r="D7232" s="1"/>
      <c r="E7232" s="1"/>
      <c r="F7232" s="1"/>
    </row>
    <row r="7233" spans="2:6" x14ac:dyDescent="0.25">
      <c r="B7233" s="1"/>
      <c r="C7233" s="1"/>
      <c r="D7233" s="1"/>
      <c r="E7233" s="1"/>
      <c r="F7233" s="1"/>
    </row>
    <row r="7234" spans="2:6" x14ac:dyDescent="0.25">
      <c r="B7234" s="1"/>
      <c r="C7234" s="1"/>
      <c r="D7234" s="1"/>
      <c r="E7234" s="1"/>
      <c r="F7234" s="1"/>
    </row>
    <row r="7235" spans="2:6" x14ac:dyDescent="0.25">
      <c r="B7235" s="1"/>
      <c r="C7235" s="1"/>
      <c r="D7235" s="1"/>
      <c r="E7235" s="1"/>
      <c r="F7235" s="1"/>
    </row>
    <row r="7236" spans="2:6" x14ac:dyDescent="0.25">
      <c r="B7236" s="1"/>
      <c r="C7236" s="1"/>
      <c r="D7236" s="1"/>
      <c r="E7236" s="1"/>
      <c r="F7236" s="1"/>
    </row>
    <row r="7237" spans="2:6" x14ac:dyDescent="0.25">
      <c r="B7237" s="1"/>
      <c r="C7237" s="1"/>
      <c r="D7237" s="1"/>
      <c r="E7237" s="1"/>
      <c r="F7237" s="1"/>
    </row>
    <row r="7238" spans="2:6" x14ac:dyDescent="0.25">
      <c r="B7238" s="1"/>
      <c r="C7238" s="1"/>
      <c r="D7238" s="1"/>
      <c r="E7238" s="1"/>
      <c r="F7238" s="1"/>
    </row>
    <row r="7239" spans="2:6" x14ac:dyDescent="0.25">
      <c r="B7239" s="1"/>
      <c r="C7239" s="1"/>
      <c r="D7239" s="1"/>
      <c r="E7239" s="1"/>
      <c r="F7239" s="1"/>
    </row>
    <row r="7240" spans="2:6" x14ac:dyDescent="0.25">
      <c r="B7240" s="1"/>
      <c r="C7240" s="1"/>
      <c r="D7240" s="1"/>
      <c r="E7240" s="1"/>
      <c r="F7240" s="1"/>
    </row>
    <row r="7241" spans="2:6" x14ac:dyDescent="0.25">
      <c r="B7241" s="1"/>
      <c r="C7241" s="1"/>
      <c r="D7241" s="1"/>
      <c r="E7241" s="1"/>
      <c r="F7241" s="1"/>
    </row>
    <row r="7242" spans="2:6" x14ac:dyDescent="0.25">
      <c r="B7242" s="1"/>
      <c r="C7242" s="1"/>
      <c r="D7242" s="1"/>
      <c r="E7242" s="1"/>
      <c r="F7242" s="1"/>
    </row>
    <row r="7243" spans="2:6" x14ac:dyDescent="0.25">
      <c r="B7243" s="1"/>
      <c r="C7243" s="1"/>
      <c r="D7243" s="1"/>
      <c r="E7243" s="1"/>
      <c r="F7243" s="1"/>
    </row>
    <row r="7244" spans="2:6" x14ac:dyDescent="0.25">
      <c r="B7244" s="1"/>
      <c r="C7244" s="1"/>
      <c r="D7244" s="1"/>
      <c r="E7244" s="1"/>
      <c r="F7244" s="1"/>
    </row>
    <row r="7245" spans="2:6" x14ac:dyDescent="0.25">
      <c r="B7245" s="1"/>
      <c r="C7245" s="1"/>
      <c r="D7245" s="1"/>
      <c r="E7245" s="1"/>
      <c r="F7245" s="1"/>
    </row>
    <row r="7246" spans="2:6" x14ac:dyDescent="0.25">
      <c r="B7246" s="1"/>
      <c r="C7246" s="1"/>
      <c r="D7246" s="1"/>
      <c r="E7246" s="1"/>
      <c r="F7246" s="1"/>
    </row>
    <row r="7247" spans="2:6" x14ac:dyDescent="0.25">
      <c r="B7247" s="1"/>
      <c r="C7247" s="1"/>
      <c r="D7247" s="1"/>
      <c r="E7247" s="1"/>
      <c r="F7247" s="1"/>
    </row>
    <row r="7248" spans="2:6" x14ac:dyDescent="0.25">
      <c r="B7248" s="1"/>
      <c r="C7248" s="1"/>
      <c r="D7248" s="1"/>
      <c r="E7248" s="1"/>
      <c r="F7248" s="1"/>
    </row>
    <row r="7249" spans="2:6" x14ac:dyDescent="0.25">
      <c r="B7249" s="1"/>
      <c r="C7249" s="1"/>
      <c r="D7249" s="1"/>
      <c r="E7249" s="1"/>
      <c r="F7249" s="1"/>
    </row>
    <row r="7250" spans="2:6" x14ac:dyDescent="0.25">
      <c r="B7250" s="1"/>
      <c r="C7250" s="1"/>
      <c r="D7250" s="1"/>
      <c r="E7250" s="1"/>
      <c r="F7250" s="1"/>
    </row>
    <row r="7251" spans="2:6" x14ac:dyDescent="0.25">
      <c r="B7251" s="1"/>
      <c r="C7251" s="1"/>
      <c r="D7251" s="1"/>
      <c r="E7251" s="1"/>
      <c r="F7251" s="1"/>
    </row>
    <row r="7252" spans="2:6" x14ac:dyDescent="0.25">
      <c r="B7252" s="1"/>
      <c r="C7252" s="1"/>
      <c r="D7252" s="1"/>
      <c r="E7252" s="1"/>
      <c r="F7252" s="1"/>
    </row>
    <row r="7253" spans="2:6" x14ac:dyDescent="0.25">
      <c r="B7253" s="1"/>
      <c r="C7253" s="1"/>
      <c r="D7253" s="1"/>
      <c r="E7253" s="1"/>
      <c r="F7253" s="1"/>
    </row>
    <row r="7254" spans="2:6" x14ac:dyDescent="0.25">
      <c r="B7254" s="1"/>
      <c r="C7254" s="1"/>
      <c r="D7254" s="1"/>
      <c r="E7254" s="1"/>
      <c r="F7254" s="1"/>
    </row>
    <row r="7255" spans="2:6" x14ac:dyDescent="0.25">
      <c r="B7255" s="1"/>
      <c r="C7255" s="1"/>
      <c r="D7255" s="1"/>
      <c r="E7255" s="1"/>
      <c r="F7255" s="1"/>
    </row>
    <row r="7256" spans="2:6" x14ac:dyDescent="0.25">
      <c r="B7256" s="1"/>
      <c r="C7256" s="1"/>
      <c r="D7256" s="1"/>
      <c r="E7256" s="1"/>
      <c r="F7256" s="1"/>
    </row>
    <row r="7257" spans="2:6" x14ac:dyDescent="0.25">
      <c r="B7257" s="1"/>
      <c r="C7257" s="1"/>
      <c r="D7257" s="1"/>
      <c r="E7257" s="1"/>
      <c r="F7257" s="1"/>
    </row>
    <row r="7258" spans="2:6" x14ac:dyDescent="0.25">
      <c r="B7258" s="1"/>
      <c r="C7258" s="1"/>
      <c r="D7258" s="1"/>
      <c r="E7258" s="1"/>
      <c r="F7258" s="1"/>
    </row>
    <row r="7259" spans="2:6" x14ac:dyDescent="0.25">
      <c r="B7259" s="1"/>
      <c r="C7259" s="1"/>
      <c r="D7259" s="1"/>
      <c r="E7259" s="1"/>
      <c r="F7259" s="1"/>
    </row>
    <row r="7260" spans="2:6" x14ac:dyDescent="0.25">
      <c r="B7260" s="1"/>
      <c r="C7260" s="1"/>
      <c r="D7260" s="1"/>
      <c r="E7260" s="1"/>
      <c r="F7260" s="1"/>
    </row>
    <row r="7261" spans="2:6" x14ac:dyDescent="0.25">
      <c r="B7261" s="1"/>
      <c r="C7261" s="1"/>
      <c r="D7261" s="1"/>
      <c r="E7261" s="1"/>
      <c r="F7261" s="1"/>
    </row>
    <row r="7262" spans="2:6" x14ac:dyDescent="0.25">
      <c r="B7262" s="1"/>
      <c r="C7262" s="1"/>
      <c r="D7262" s="1"/>
      <c r="E7262" s="1"/>
      <c r="F7262" s="1"/>
    </row>
    <row r="7263" spans="2:6" x14ac:dyDescent="0.25">
      <c r="B7263" s="1"/>
      <c r="C7263" s="1"/>
      <c r="D7263" s="1"/>
      <c r="E7263" s="1"/>
      <c r="F7263" s="1"/>
    </row>
    <row r="7264" spans="2:6" x14ac:dyDescent="0.25">
      <c r="B7264" s="1"/>
      <c r="C7264" s="1"/>
      <c r="D7264" s="1"/>
      <c r="E7264" s="1"/>
      <c r="F7264" s="1"/>
    </row>
    <row r="7265" spans="2:6" x14ac:dyDescent="0.25">
      <c r="B7265" s="1"/>
      <c r="C7265" s="1"/>
      <c r="D7265" s="1"/>
      <c r="E7265" s="1"/>
      <c r="F7265" s="1"/>
    </row>
    <row r="7266" spans="2:6" x14ac:dyDescent="0.25">
      <c r="B7266" s="1"/>
      <c r="C7266" s="1"/>
      <c r="D7266" s="1"/>
      <c r="E7266" s="1"/>
      <c r="F7266" s="1"/>
    </row>
    <row r="7267" spans="2:6" x14ac:dyDescent="0.25">
      <c r="B7267" s="1"/>
      <c r="C7267" s="1"/>
      <c r="D7267" s="1"/>
      <c r="E7267" s="1"/>
      <c r="F7267" s="1"/>
    </row>
    <row r="7268" spans="2:6" x14ac:dyDescent="0.25">
      <c r="B7268" s="1"/>
      <c r="C7268" s="1"/>
      <c r="D7268" s="1"/>
      <c r="E7268" s="1"/>
      <c r="F7268" s="1"/>
    </row>
    <row r="7269" spans="2:6" x14ac:dyDescent="0.25">
      <c r="B7269" s="1"/>
      <c r="C7269" s="1"/>
      <c r="D7269" s="1"/>
      <c r="E7269" s="1"/>
      <c r="F7269" s="1"/>
    </row>
    <row r="7270" spans="2:6" x14ac:dyDescent="0.25">
      <c r="B7270" s="1"/>
      <c r="C7270" s="1"/>
      <c r="D7270" s="1"/>
      <c r="E7270" s="1"/>
      <c r="F7270" s="1"/>
    </row>
    <row r="7271" spans="2:6" x14ac:dyDescent="0.25">
      <c r="B7271" s="1"/>
      <c r="C7271" s="1"/>
      <c r="D7271" s="1"/>
      <c r="E7271" s="1"/>
      <c r="F7271" s="1"/>
    </row>
    <row r="7272" spans="2:6" x14ac:dyDescent="0.25">
      <c r="B7272" s="1"/>
      <c r="C7272" s="1"/>
      <c r="D7272" s="1"/>
      <c r="E7272" s="1"/>
      <c r="F7272" s="1"/>
    </row>
    <row r="7273" spans="2:6" x14ac:dyDescent="0.25">
      <c r="B7273" s="1"/>
      <c r="C7273" s="1"/>
      <c r="D7273" s="1"/>
      <c r="E7273" s="1"/>
      <c r="F7273" s="1"/>
    </row>
    <row r="7274" spans="2:6" x14ac:dyDescent="0.25">
      <c r="B7274" s="1"/>
      <c r="C7274" s="1"/>
      <c r="D7274" s="1"/>
      <c r="E7274" s="1"/>
      <c r="F7274" s="1"/>
    </row>
    <row r="7275" spans="2:6" x14ac:dyDescent="0.25">
      <c r="B7275" s="1"/>
      <c r="C7275" s="1"/>
      <c r="D7275" s="1"/>
      <c r="E7275" s="1"/>
      <c r="F7275" s="1"/>
    </row>
    <row r="7276" spans="2:6" x14ac:dyDescent="0.25">
      <c r="B7276" s="1"/>
      <c r="C7276" s="1"/>
      <c r="D7276" s="1"/>
      <c r="E7276" s="1"/>
      <c r="F7276" s="1"/>
    </row>
    <row r="7277" spans="2:6" x14ac:dyDescent="0.25">
      <c r="B7277" s="1"/>
      <c r="C7277" s="1"/>
      <c r="D7277" s="1"/>
      <c r="E7277" s="1"/>
      <c r="F7277" s="1"/>
    </row>
    <row r="7278" spans="2:6" x14ac:dyDescent="0.25">
      <c r="B7278" s="1"/>
      <c r="C7278" s="1"/>
      <c r="D7278" s="1"/>
      <c r="E7278" s="1"/>
      <c r="F7278" s="1"/>
    </row>
    <row r="7279" spans="2:6" x14ac:dyDescent="0.25">
      <c r="B7279" s="1"/>
      <c r="C7279" s="1"/>
      <c r="D7279" s="1"/>
      <c r="E7279" s="1"/>
      <c r="F7279" s="1"/>
    </row>
    <row r="7280" spans="2:6" x14ac:dyDescent="0.25">
      <c r="B7280" s="1"/>
      <c r="C7280" s="1"/>
      <c r="D7280" s="1"/>
      <c r="E7280" s="1"/>
      <c r="F7280" s="1"/>
    </row>
    <row r="7281" spans="2:6" x14ac:dyDescent="0.25">
      <c r="B7281" s="1"/>
      <c r="C7281" s="1"/>
      <c r="D7281" s="1"/>
      <c r="E7281" s="1"/>
      <c r="F7281" s="1"/>
    </row>
    <row r="7282" spans="2:6" x14ac:dyDescent="0.25">
      <c r="B7282" s="1"/>
      <c r="C7282" s="1"/>
      <c r="D7282" s="1"/>
      <c r="E7282" s="1"/>
      <c r="F7282" s="1"/>
    </row>
    <row r="7283" spans="2:6" x14ac:dyDescent="0.25">
      <c r="B7283" s="1"/>
      <c r="C7283" s="1"/>
      <c r="D7283" s="1"/>
      <c r="E7283" s="1"/>
      <c r="F7283" s="1"/>
    </row>
    <row r="7284" spans="2:6" x14ac:dyDescent="0.25">
      <c r="B7284" s="1"/>
      <c r="C7284" s="1"/>
      <c r="D7284" s="1"/>
      <c r="E7284" s="1"/>
      <c r="F7284" s="1"/>
    </row>
    <row r="7285" spans="2:6" x14ac:dyDescent="0.25">
      <c r="B7285" s="1"/>
      <c r="C7285" s="1"/>
      <c r="D7285" s="1"/>
      <c r="E7285" s="1"/>
      <c r="F7285" s="1"/>
    </row>
    <row r="7286" spans="2:6" x14ac:dyDescent="0.25">
      <c r="B7286" s="1"/>
      <c r="C7286" s="1"/>
      <c r="D7286" s="1"/>
      <c r="E7286" s="1"/>
      <c r="F7286" s="1"/>
    </row>
    <row r="7287" spans="2:6" x14ac:dyDescent="0.25">
      <c r="B7287" s="1"/>
      <c r="C7287" s="1"/>
      <c r="D7287" s="1"/>
      <c r="E7287" s="1"/>
      <c r="F7287" s="1"/>
    </row>
    <row r="7288" spans="2:6" x14ac:dyDescent="0.25">
      <c r="B7288" s="1"/>
      <c r="C7288" s="1"/>
      <c r="D7288" s="1"/>
      <c r="E7288" s="1"/>
      <c r="F7288" s="1"/>
    </row>
    <row r="7289" spans="2:6" x14ac:dyDescent="0.25">
      <c r="B7289" s="1"/>
      <c r="C7289" s="1"/>
      <c r="D7289" s="1"/>
      <c r="E7289" s="1"/>
      <c r="F7289" s="1"/>
    </row>
    <row r="7290" spans="2:6" x14ac:dyDescent="0.25">
      <c r="B7290" s="1"/>
      <c r="C7290" s="1"/>
      <c r="D7290" s="1"/>
      <c r="E7290" s="1"/>
      <c r="F7290" s="1"/>
    </row>
    <row r="7291" spans="2:6" x14ac:dyDescent="0.25">
      <c r="B7291" s="1"/>
      <c r="C7291" s="1"/>
      <c r="D7291" s="1"/>
      <c r="E7291" s="1"/>
      <c r="F7291" s="1"/>
    </row>
    <row r="7292" spans="2:6" x14ac:dyDescent="0.25">
      <c r="B7292" s="1"/>
      <c r="C7292" s="1"/>
      <c r="D7292" s="1"/>
      <c r="E7292" s="1"/>
      <c r="F7292" s="1"/>
    </row>
    <row r="7293" spans="2:6" x14ac:dyDescent="0.25">
      <c r="B7293" s="1"/>
      <c r="C7293" s="1"/>
      <c r="D7293" s="1"/>
      <c r="E7293" s="1"/>
      <c r="F7293" s="1"/>
    </row>
    <row r="7294" spans="2:6" x14ac:dyDescent="0.25">
      <c r="B7294" s="1"/>
      <c r="C7294" s="1"/>
      <c r="D7294" s="1"/>
      <c r="E7294" s="1"/>
      <c r="F7294" s="1"/>
    </row>
    <row r="7295" spans="2:6" x14ac:dyDescent="0.25">
      <c r="B7295" s="1"/>
      <c r="C7295" s="1"/>
      <c r="D7295" s="1"/>
      <c r="E7295" s="1"/>
      <c r="F7295" s="1"/>
    </row>
    <row r="7296" spans="2:6" x14ac:dyDescent="0.25">
      <c r="B7296" s="1"/>
      <c r="C7296" s="1"/>
      <c r="D7296" s="1"/>
      <c r="E7296" s="1"/>
      <c r="F7296" s="1"/>
    </row>
    <row r="7297" spans="2:6" x14ac:dyDescent="0.25">
      <c r="B7297" s="1"/>
      <c r="C7297" s="1"/>
      <c r="D7297" s="1"/>
      <c r="E7297" s="1"/>
      <c r="F7297" s="1"/>
    </row>
    <row r="7298" spans="2:6" x14ac:dyDescent="0.25">
      <c r="B7298" s="1"/>
      <c r="C7298" s="1"/>
      <c r="D7298" s="1"/>
      <c r="E7298" s="1"/>
      <c r="F7298" s="1"/>
    </row>
    <row r="7299" spans="2:6" x14ac:dyDescent="0.25">
      <c r="B7299" s="1"/>
      <c r="C7299" s="1"/>
      <c r="D7299" s="1"/>
      <c r="E7299" s="1"/>
      <c r="F7299" s="1"/>
    </row>
    <row r="7300" spans="2:6" x14ac:dyDescent="0.25">
      <c r="B7300" s="1"/>
      <c r="C7300" s="1"/>
      <c r="D7300" s="1"/>
      <c r="E7300" s="1"/>
      <c r="F7300" s="1"/>
    </row>
    <row r="7301" spans="2:6" x14ac:dyDescent="0.25">
      <c r="B7301" s="1"/>
      <c r="C7301" s="1"/>
      <c r="D7301" s="1"/>
      <c r="E7301" s="1"/>
      <c r="F7301" s="1"/>
    </row>
    <row r="7302" spans="2:6" x14ac:dyDescent="0.25">
      <c r="B7302" s="1"/>
      <c r="C7302" s="1"/>
      <c r="D7302" s="1"/>
      <c r="E7302" s="1"/>
      <c r="F7302" s="1"/>
    </row>
    <row r="7303" spans="2:6" x14ac:dyDescent="0.25">
      <c r="B7303" s="1"/>
      <c r="C7303" s="1"/>
      <c r="D7303" s="1"/>
      <c r="E7303" s="1"/>
      <c r="F7303" s="1"/>
    </row>
    <row r="7304" spans="2:6" x14ac:dyDescent="0.25">
      <c r="B7304" s="1"/>
      <c r="C7304" s="1"/>
      <c r="D7304" s="1"/>
      <c r="E7304" s="1"/>
      <c r="F7304" s="1"/>
    </row>
    <row r="7305" spans="2:6" x14ac:dyDescent="0.25">
      <c r="B7305" s="1"/>
      <c r="C7305" s="1"/>
      <c r="D7305" s="1"/>
      <c r="E7305" s="1"/>
      <c r="F7305" s="1"/>
    </row>
    <row r="7306" spans="2:6" x14ac:dyDescent="0.25">
      <c r="B7306" s="1"/>
      <c r="C7306" s="1"/>
      <c r="D7306" s="1"/>
      <c r="E7306" s="1"/>
      <c r="F7306" s="1"/>
    </row>
    <row r="7307" spans="2:6" x14ac:dyDescent="0.25">
      <c r="B7307" s="1"/>
      <c r="C7307" s="1"/>
      <c r="D7307" s="1"/>
      <c r="E7307" s="1"/>
      <c r="F7307" s="1"/>
    </row>
    <row r="7308" spans="2:6" x14ac:dyDescent="0.25">
      <c r="B7308" s="1"/>
      <c r="C7308" s="1"/>
      <c r="D7308" s="1"/>
      <c r="E7308" s="1"/>
      <c r="F7308" s="1"/>
    </row>
    <row r="7309" spans="2:6" x14ac:dyDescent="0.25">
      <c r="B7309" s="1"/>
      <c r="C7309" s="1"/>
      <c r="D7309" s="1"/>
      <c r="E7309" s="1"/>
      <c r="F7309" s="1"/>
    </row>
    <row r="7310" spans="2:6" x14ac:dyDescent="0.25">
      <c r="B7310" s="1"/>
      <c r="C7310" s="1"/>
      <c r="D7310" s="1"/>
      <c r="E7310" s="1"/>
      <c r="F7310" s="1"/>
    </row>
    <row r="7311" spans="2:6" x14ac:dyDescent="0.25">
      <c r="B7311" s="1"/>
      <c r="C7311" s="1"/>
      <c r="D7311" s="1"/>
      <c r="E7311" s="1"/>
      <c r="F7311" s="1"/>
    </row>
    <row r="7312" spans="2:6" x14ac:dyDescent="0.25">
      <c r="B7312" s="1"/>
      <c r="C7312" s="1"/>
      <c r="D7312" s="1"/>
      <c r="E7312" s="1"/>
      <c r="F7312" s="1"/>
    </row>
    <row r="7313" spans="2:6" x14ac:dyDescent="0.25">
      <c r="B7313" s="1"/>
      <c r="C7313" s="1"/>
      <c r="D7313" s="1"/>
      <c r="E7313" s="1"/>
      <c r="F7313" s="1"/>
    </row>
    <row r="7314" spans="2:6" x14ac:dyDescent="0.25">
      <c r="B7314" s="1"/>
      <c r="C7314" s="1"/>
      <c r="D7314" s="1"/>
      <c r="E7314" s="1"/>
      <c r="F7314" s="1"/>
    </row>
    <row r="7315" spans="2:6" x14ac:dyDescent="0.25">
      <c r="B7315" s="1"/>
      <c r="C7315" s="1"/>
      <c r="D7315" s="1"/>
      <c r="E7315" s="1"/>
      <c r="F7315" s="1"/>
    </row>
    <row r="7316" spans="2:6" x14ac:dyDescent="0.25">
      <c r="B7316" s="1"/>
      <c r="C7316" s="1"/>
      <c r="D7316" s="1"/>
      <c r="E7316" s="1"/>
      <c r="F7316" s="1"/>
    </row>
    <row r="7317" spans="2:6" x14ac:dyDescent="0.25">
      <c r="B7317" s="1"/>
      <c r="C7317" s="1"/>
      <c r="D7317" s="1"/>
      <c r="E7317" s="1"/>
      <c r="F7317" s="1"/>
    </row>
    <row r="7318" spans="2:6" x14ac:dyDescent="0.25">
      <c r="B7318" s="1"/>
      <c r="C7318" s="1"/>
      <c r="D7318" s="1"/>
      <c r="E7318" s="1"/>
      <c r="F7318" s="1"/>
    </row>
    <row r="7319" spans="2:6" x14ac:dyDescent="0.25">
      <c r="B7319" s="1"/>
      <c r="C7319" s="1"/>
      <c r="D7319" s="1"/>
      <c r="E7319" s="1"/>
      <c r="F7319" s="1"/>
    </row>
    <row r="7320" spans="2:6" x14ac:dyDescent="0.25">
      <c r="B7320" s="1"/>
      <c r="C7320" s="1"/>
      <c r="D7320" s="1"/>
      <c r="E7320" s="1"/>
      <c r="F7320" s="1"/>
    </row>
    <row r="7321" spans="2:6" x14ac:dyDescent="0.25">
      <c r="B7321" s="1"/>
      <c r="C7321" s="1"/>
      <c r="D7321" s="1"/>
      <c r="E7321" s="1"/>
      <c r="F7321" s="1"/>
    </row>
    <row r="7322" spans="2:6" x14ac:dyDescent="0.25">
      <c r="B7322" s="1"/>
      <c r="C7322" s="1"/>
      <c r="D7322" s="1"/>
      <c r="E7322" s="1"/>
      <c r="F7322" s="1"/>
    </row>
    <row r="7323" spans="2:6" x14ac:dyDescent="0.25">
      <c r="B7323" s="1"/>
      <c r="C7323" s="1"/>
      <c r="D7323" s="1"/>
      <c r="E7323" s="1"/>
      <c r="F7323" s="1"/>
    </row>
    <row r="7324" spans="2:6" x14ac:dyDescent="0.25">
      <c r="B7324" s="1"/>
      <c r="C7324" s="1"/>
      <c r="D7324" s="1"/>
      <c r="E7324" s="1"/>
      <c r="F7324" s="1"/>
    </row>
    <row r="7325" spans="2:6" x14ac:dyDescent="0.25">
      <c r="B7325" s="1"/>
      <c r="C7325" s="1"/>
      <c r="D7325" s="1"/>
      <c r="E7325" s="1"/>
      <c r="F7325" s="1"/>
    </row>
    <row r="7326" spans="2:6" x14ac:dyDescent="0.25">
      <c r="B7326" s="1"/>
      <c r="C7326" s="1"/>
      <c r="D7326" s="1"/>
      <c r="E7326" s="1"/>
      <c r="F7326" s="1"/>
    </row>
    <row r="7327" spans="2:6" x14ac:dyDescent="0.25">
      <c r="B7327" s="1"/>
      <c r="C7327" s="1"/>
      <c r="D7327" s="1"/>
      <c r="E7327" s="1"/>
      <c r="F7327" s="1"/>
    </row>
    <row r="7328" spans="2:6" x14ac:dyDescent="0.25">
      <c r="B7328" s="1"/>
      <c r="C7328" s="1"/>
      <c r="D7328" s="1"/>
      <c r="E7328" s="1"/>
      <c r="F7328" s="1"/>
    </row>
    <row r="7329" spans="2:6" x14ac:dyDescent="0.25">
      <c r="B7329" s="1"/>
      <c r="C7329" s="1"/>
      <c r="D7329" s="1"/>
      <c r="E7329" s="1"/>
      <c r="F7329" s="1"/>
    </row>
    <row r="7330" spans="2:6" x14ac:dyDescent="0.25">
      <c r="B7330" s="1"/>
      <c r="C7330" s="1"/>
      <c r="D7330" s="1"/>
      <c r="E7330" s="1"/>
      <c r="F7330" s="1"/>
    </row>
    <row r="7331" spans="2:6" x14ac:dyDescent="0.25">
      <c r="B7331" s="1"/>
      <c r="C7331" s="1"/>
      <c r="D7331" s="1"/>
      <c r="E7331" s="1"/>
      <c r="F7331" s="1"/>
    </row>
    <row r="7332" spans="2:6" x14ac:dyDescent="0.25">
      <c r="B7332" s="1"/>
      <c r="C7332" s="1"/>
      <c r="D7332" s="1"/>
      <c r="E7332" s="1"/>
      <c r="F7332" s="1"/>
    </row>
    <row r="7333" spans="2:6" x14ac:dyDescent="0.25">
      <c r="B7333" s="1"/>
      <c r="C7333" s="1"/>
      <c r="D7333" s="1"/>
      <c r="E7333" s="1"/>
      <c r="F7333" s="1"/>
    </row>
    <row r="7334" spans="2:6" x14ac:dyDescent="0.25">
      <c r="B7334" s="1"/>
      <c r="C7334" s="1"/>
      <c r="D7334" s="1"/>
      <c r="E7334" s="1"/>
      <c r="F7334" s="1"/>
    </row>
    <row r="7335" spans="2:6" x14ac:dyDescent="0.25">
      <c r="B7335" s="1"/>
      <c r="C7335" s="1"/>
      <c r="D7335" s="1"/>
      <c r="E7335" s="1"/>
      <c r="F7335" s="1"/>
    </row>
    <row r="7336" spans="2:6" x14ac:dyDescent="0.25">
      <c r="B7336" s="1"/>
      <c r="C7336" s="1"/>
      <c r="D7336" s="1"/>
      <c r="E7336" s="1"/>
      <c r="F7336" s="1"/>
    </row>
    <row r="7337" spans="2:6" x14ac:dyDescent="0.25">
      <c r="B7337" s="1"/>
      <c r="C7337" s="1"/>
      <c r="D7337" s="1"/>
      <c r="E7337" s="1"/>
      <c r="F7337" s="1"/>
    </row>
    <row r="7338" spans="2:6" x14ac:dyDescent="0.25">
      <c r="B7338" s="1"/>
      <c r="C7338" s="1"/>
      <c r="D7338" s="1"/>
      <c r="E7338" s="1"/>
      <c r="F7338" s="1"/>
    </row>
    <row r="7339" spans="2:6" x14ac:dyDescent="0.25">
      <c r="B7339" s="1"/>
      <c r="C7339" s="1"/>
      <c r="D7339" s="1"/>
      <c r="E7339" s="1"/>
      <c r="F7339" s="1"/>
    </row>
    <row r="7340" spans="2:6" x14ac:dyDescent="0.25">
      <c r="B7340" s="1"/>
      <c r="C7340" s="1"/>
      <c r="D7340" s="1"/>
      <c r="E7340" s="1"/>
      <c r="F7340" s="1"/>
    </row>
    <row r="7341" spans="2:6" x14ac:dyDescent="0.25">
      <c r="B7341" s="1"/>
      <c r="C7341" s="1"/>
      <c r="D7341" s="1"/>
      <c r="E7341" s="1"/>
      <c r="F7341" s="1"/>
    </row>
    <row r="7342" spans="2:6" x14ac:dyDescent="0.25">
      <c r="B7342" s="1"/>
      <c r="C7342" s="1"/>
      <c r="D7342" s="1"/>
      <c r="E7342" s="1"/>
      <c r="F7342" s="1"/>
    </row>
    <row r="7343" spans="2:6" x14ac:dyDescent="0.25">
      <c r="B7343" s="1"/>
      <c r="C7343" s="1"/>
      <c r="D7343" s="1"/>
      <c r="E7343" s="1"/>
      <c r="F7343" s="1"/>
    </row>
    <row r="7344" spans="2:6" x14ac:dyDescent="0.25">
      <c r="B7344" s="1"/>
      <c r="C7344" s="1"/>
      <c r="D7344" s="1"/>
      <c r="E7344" s="1"/>
      <c r="F7344" s="1"/>
    </row>
    <row r="7345" spans="2:6" x14ac:dyDescent="0.25">
      <c r="B7345" s="1"/>
      <c r="C7345" s="1"/>
      <c r="D7345" s="1"/>
      <c r="E7345" s="1"/>
      <c r="F7345" s="1"/>
    </row>
    <row r="7346" spans="2:6" x14ac:dyDescent="0.25">
      <c r="B7346" s="1"/>
      <c r="C7346" s="1"/>
      <c r="D7346" s="1"/>
      <c r="E7346" s="1"/>
      <c r="F7346" s="1"/>
    </row>
    <row r="7347" spans="2:6" x14ac:dyDescent="0.25">
      <c r="B7347" s="1"/>
      <c r="C7347" s="1"/>
      <c r="D7347" s="1"/>
      <c r="E7347" s="1"/>
      <c r="F7347" s="1"/>
    </row>
    <row r="7348" spans="2:6" x14ac:dyDescent="0.25">
      <c r="B7348" s="1"/>
      <c r="C7348" s="1"/>
      <c r="D7348" s="1"/>
      <c r="E7348" s="1"/>
      <c r="F7348" s="1"/>
    </row>
    <row r="7349" spans="2:6" x14ac:dyDescent="0.25">
      <c r="B7349" s="1"/>
      <c r="C7349" s="1"/>
      <c r="D7349" s="1"/>
      <c r="E7349" s="1"/>
      <c r="F7349" s="1"/>
    </row>
    <row r="7350" spans="2:6" x14ac:dyDescent="0.25">
      <c r="B7350" s="1"/>
      <c r="C7350" s="1"/>
      <c r="D7350" s="1"/>
      <c r="E7350" s="1"/>
      <c r="F7350" s="1"/>
    </row>
    <row r="7351" spans="2:6" x14ac:dyDescent="0.25">
      <c r="B7351" s="1"/>
      <c r="C7351" s="1"/>
      <c r="D7351" s="1"/>
      <c r="E7351" s="1"/>
      <c r="F7351" s="1"/>
    </row>
    <row r="7352" spans="2:6" x14ac:dyDescent="0.25">
      <c r="B7352" s="1"/>
      <c r="C7352" s="1"/>
      <c r="D7352" s="1"/>
      <c r="E7352" s="1"/>
      <c r="F7352" s="1"/>
    </row>
    <row r="7353" spans="2:6" x14ac:dyDescent="0.25">
      <c r="B7353" s="1"/>
      <c r="C7353" s="1"/>
      <c r="D7353" s="1"/>
      <c r="E7353" s="1"/>
      <c r="F7353" s="1"/>
    </row>
    <row r="7354" spans="2:6" x14ac:dyDescent="0.25">
      <c r="B7354" s="1"/>
      <c r="C7354" s="1"/>
      <c r="D7354" s="1"/>
      <c r="E7354" s="1"/>
      <c r="F7354" s="1"/>
    </row>
    <row r="7355" spans="2:6" x14ac:dyDescent="0.25">
      <c r="B7355" s="1"/>
      <c r="C7355" s="1"/>
      <c r="D7355" s="1"/>
      <c r="E7355" s="1"/>
      <c r="F7355" s="1"/>
    </row>
    <row r="7356" spans="2:6" x14ac:dyDescent="0.25">
      <c r="B7356" s="1"/>
      <c r="C7356" s="1"/>
      <c r="D7356" s="1"/>
      <c r="E7356" s="1"/>
      <c r="F7356" s="1"/>
    </row>
    <row r="7357" spans="2:6" x14ac:dyDescent="0.25">
      <c r="B7357" s="1"/>
      <c r="C7357" s="1"/>
      <c r="D7357" s="1"/>
      <c r="E7357" s="1"/>
      <c r="F7357" s="1"/>
    </row>
    <row r="7358" spans="2:6" x14ac:dyDescent="0.25">
      <c r="B7358" s="1"/>
      <c r="C7358" s="1"/>
      <c r="D7358" s="1"/>
      <c r="E7358" s="1"/>
      <c r="F7358" s="1"/>
    </row>
    <row r="7359" spans="2:6" x14ac:dyDescent="0.25">
      <c r="B7359" s="1"/>
      <c r="C7359" s="1"/>
      <c r="D7359" s="1"/>
      <c r="E7359" s="1"/>
      <c r="F7359" s="1"/>
    </row>
    <row r="7360" spans="2:6" x14ac:dyDescent="0.25">
      <c r="B7360" s="1"/>
      <c r="C7360" s="1"/>
      <c r="D7360" s="1"/>
      <c r="E7360" s="1"/>
      <c r="F7360" s="1"/>
    </row>
    <row r="7361" spans="2:6" x14ac:dyDescent="0.25">
      <c r="B7361" s="1"/>
      <c r="C7361" s="1"/>
      <c r="D7361" s="1"/>
      <c r="E7361" s="1"/>
      <c r="F7361" s="1"/>
    </row>
    <row r="7362" spans="2:6" x14ac:dyDescent="0.25">
      <c r="B7362" s="1"/>
      <c r="C7362" s="1"/>
      <c r="D7362" s="1"/>
      <c r="E7362" s="1"/>
      <c r="F7362" s="1"/>
    </row>
    <row r="7363" spans="2:6" x14ac:dyDescent="0.25">
      <c r="B7363" s="1"/>
      <c r="C7363" s="1"/>
      <c r="D7363" s="1"/>
      <c r="E7363" s="1"/>
      <c r="F7363" s="1"/>
    </row>
    <row r="7364" spans="2:6" x14ac:dyDescent="0.25">
      <c r="B7364" s="1"/>
      <c r="C7364" s="1"/>
      <c r="D7364" s="1"/>
      <c r="E7364" s="1"/>
      <c r="F7364" s="1"/>
    </row>
    <row r="7365" spans="2:6" x14ac:dyDescent="0.25">
      <c r="B7365" s="1"/>
      <c r="C7365" s="1"/>
      <c r="D7365" s="1"/>
      <c r="E7365" s="1"/>
      <c r="F7365" s="1"/>
    </row>
    <row r="7366" spans="2:6" x14ac:dyDescent="0.25">
      <c r="B7366" s="1"/>
      <c r="C7366" s="1"/>
      <c r="D7366" s="1"/>
      <c r="E7366" s="1"/>
      <c r="F7366" s="1"/>
    </row>
    <row r="7367" spans="2:6" x14ac:dyDescent="0.25">
      <c r="B7367" s="1"/>
      <c r="C7367" s="1"/>
      <c r="D7367" s="1"/>
      <c r="E7367" s="1"/>
      <c r="F7367" s="1"/>
    </row>
    <row r="7368" spans="2:6" x14ac:dyDescent="0.25">
      <c r="B7368" s="1"/>
      <c r="C7368" s="1"/>
      <c r="D7368" s="1"/>
      <c r="E7368" s="1"/>
      <c r="F7368" s="1"/>
    </row>
    <row r="7369" spans="2:6" x14ac:dyDescent="0.25">
      <c r="B7369" s="1"/>
      <c r="C7369" s="1"/>
      <c r="D7369" s="1"/>
      <c r="E7369" s="1"/>
      <c r="F7369" s="1"/>
    </row>
    <row r="7370" spans="2:6" x14ac:dyDescent="0.25">
      <c r="B7370" s="1"/>
      <c r="C7370" s="1"/>
      <c r="D7370" s="1"/>
      <c r="E7370" s="1"/>
      <c r="F7370" s="1"/>
    </row>
    <row r="7371" spans="2:6" x14ac:dyDescent="0.25">
      <c r="B7371" s="1"/>
      <c r="C7371" s="1"/>
      <c r="D7371" s="1"/>
      <c r="E7371" s="1"/>
      <c r="F7371" s="1"/>
    </row>
    <row r="7372" spans="2:6" x14ac:dyDescent="0.25">
      <c r="B7372" s="1"/>
      <c r="C7372" s="1"/>
      <c r="D7372" s="1"/>
      <c r="E7372" s="1"/>
      <c r="F7372" s="1"/>
    </row>
    <row r="7373" spans="2:6" x14ac:dyDescent="0.25">
      <c r="B7373" s="1"/>
      <c r="C7373" s="1"/>
      <c r="D7373" s="1"/>
      <c r="E7373" s="1"/>
      <c r="F7373" s="1"/>
    </row>
    <row r="7374" spans="2:6" x14ac:dyDescent="0.25">
      <c r="B7374" s="1"/>
      <c r="C7374" s="1"/>
      <c r="D7374" s="1"/>
      <c r="E7374" s="1"/>
      <c r="F7374" s="1"/>
    </row>
    <row r="7375" spans="2:6" x14ac:dyDescent="0.25">
      <c r="B7375" s="1"/>
      <c r="C7375" s="1"/>
      <c r="D7375" s="1"/>
      <c r="E7375" s="1"/>
      <c r="F7375" s="1"/>
    </row>
    <row r="7376" spans="2:6" x14ac:dyDescent="0.25">
      <c r="B7376" s="1"/>
      <c r="C7376" s="1"/>
      <c r="D7376" s="1"/>
      <c r="E7376" s="1"/>
      <c r="F7376" s="1"/>
    </row>
    <row r="7377" spans="2:6" x14ac:dyDescent="0.25">
      <c r="B7377" s="1"/>
      <c r="C7377" s="1"/>
      <c r="D7377" s="1"/>
      <c r="E7377" s="1"/>
      <c r="F7377" s="1"/>
    </row>
    <row r="7378" spans="2:6" x14ac:dyDescent="0.25">
      <c r="B7378" s="1"/>
      <c r="C7378" s="1"/>
      <c r="D7378" s="1"/>
      <c r="E7378" s="1"/>
      <c r="F7378" s="1"/>
    </row>
    <row r="7379" spans="2:6" x14ac:dyDescent="0.25">
      <c r="B7379" s="1"/>
      <c r="C7379" s="1"/>
      <c r="D7379" s="1"/>
      <c r="E7379" s="1"/>
      <c r="F7379" s="1"/>
    </row>
    <row r="7380" spans="2:6" x14ac:dyDescent="0.25">
      <c r="B7380" s="1"/>
      <c r="C7380" s="1"/>
      <c r="D7380" s="1"/>
      <c r="E7380" s="1"/>
      <c r="F7380" s="1"/>
    </row>
    <row r="7381" spans="2:6" x14ac:dyDescent="0.25">
      <c r="B7381" s="1"/>
      <c r="C7381" s="1"/>
      <c r="D7381" s="1"/>
      <c r="E7381" s="1"/>
      <c r="F7381" s="1"/>
    </row>
    <row r="7382" spans="2:6" x14ac:dyDescent="0.25">
      <c r="B7382" s="1"/>
      <c r="C7382" s="1"/>
      <c r="D7382" s="1"/>
      <c r="E7382" s="1"/>
      <c r="F7382" s="1"/>
    </row>
    <row r="7383" spans="2:6" x14ac:dyDescent="0.25">
      <c r="B7383" s="1"/>
      <c r="C7383" s="1"/>
      <c r="D7383" s="1"/>
      <c r="E7383" s="1"/>
      <c r="F7383" s="1"/>
    </row>
    <row r="7384" spans="2:6" x14ac:dyDescent="0.25">
      <c r="B7384" s="1"/>
      <c r="C7384" s="1"/>
      <c r="D7384" s="1"/>
      <c r="E7384" s="1"/>
      <c r="F7384" s="1"/>
    </row>
    <row r="7385" spans="2:6" x14ac:dyDescent="0.25">
      <c r="B7385" s="1"/>
      <c r="C7385" s="1"/>
      <c r="D7385" s="1"/>
      <c r="E7385" s="1"/>
      <c r="F7385" s="1"/>
    </row>
    <row r="7386" spans="2:6" x14ac:dyDescent="0.25">
      <c r="B7386" s="1"/>
      <c r="C7386" s="1"/>
      <c r="D7386" s="1"/>
      <c r="E7386" s="1"/>
      <c r="F7386" s="1"/>
    </row>
    <row r="7387" spans="2:6" x14ac:dyDescent="0.25">
      <c r="B7387" s="1"/>
      <c r="C7387" s="1"/>
      <c r="D7387" s="1"/>
      <c r="E7387" s="1"/>
      <c r="F7387" s="1"/>
    </row>
    <row r="7388" spans="2:6" x14ac:dyDescent="0.25">
      <c r="B7388" s="1"/>
      <c r="C7388" s="1"/>
      <c r="D7388" s="1"/>
      <c r="E7388" s="1"/>
      <c r="F7388" s="1"/>
    </row>
    <row r="7389" spans="2:6" x14ac:dyDescent="0.25">
      <c r="B7389" s="1"/>
      <c r="C7389" s="1"/>
      <c r="D7389" s="1"/>
      <c r="E7389" s="1"/>
      <c r="F7389" s="1"/>
    </row>
    <row r="7390" spans="2:6" x14ac:dyDescent="0.25">
      <c r="B7390" s="1"/>
      <c r="C7390" s="1"/>
      <c r="D7390" s="1"/>
      <c r="E7390" s="1"/>
      <c r="F7390" s="1"/>
    </row>
    <row r="7391" spans="2:6" x14ac:dyDescent="0.25">
      <c r="B7391" s="1"/>
      <c r="C7391" s="1"/>
      <c r="D7391" s="1"/>
      <c r="E7391" s="1"/>
      <c r="F7391" s="1"/>
    </row>
    <row r="7392" spans="2:6" x14ac:dyDescent="0.25">
      <c r="B7392" s="1"/>
      <c r="C7392" s="1"/>
      <c r="D7392" s="1"/>
      <c r="E7392" s="1"/>
      <c r="F7392" s="1"/>
    </row>
    <row r="7393" spans="2:6" x14ac:dyDescent="0.25">
      <c r="B7393" s="1"/>
      <c r="C7393" s="1"/>
      <c r="D7393" s="1"/>
      <c r="E7393" s="1"/>
      <c r="F7393" s="1"/>
    </row>
    <row r="7394" spans="2:6" x14ac:dyDescent="0.25">
      <c r="B7394" s="1"/>
      <c r="C7394" s="1"/>
      <c r="D7394" s="1"/>
      <c r="E7394" s="1"/>
      <c r="F7394" s="1"/>
    </row>
    <row r="7395" spans="2:6" x14ac:dyDescent="0.25">
      <c r="B7395" s="1"/>
      <c r="C7395" s="1"/>
      <c r="D7395" s="1"/>
      <c r="E7395" s="1"/>
      <c r="F7395" s="1"/>
    </row>
    <row r="7396" spans="2:6" x14ac:dyDescent="0.25">
      <c r="B7396" s="1"/>
      <c r="C7396" s="1"/>
      <c r="D7396" s="1"/>
      <c r="E7396" s="1"/>
      <c r="F7396" s="1"/>
    </row>
    <row r="7397" spans="2:6" x14ac:dyDescent="0.25">
      <c r="B7397" s="1"/>
      <c r="C7397" s="1"/>
      <c r="D7397" s="1"/>
      <c r="E7397" s="1"/>
      <c r="F7397" s="1"/>
    </row>
    <row r="7398" spans="2:6" x14ac:dyDescent="0.25">
      <c r="B7398" s="1"/>
      <c r="C7398" s="1"/>
      <c r="D7398" s="1"/>
      <c r="E7398" s="1"/>
      <c r="F7398" s="1"/>
    </row>
    <row r="7399" spans="2:6" x14ac:dyDescent="0.25">
      <c r="B7399" s="1"/>
      <c r="C7399" s="1"/>
      <c r="D7399" s="1"/>
      <c r="E7399" s="1"/>
      <c r="F7399" s="1"/>
    </row>
    <row r="7400" spans="2:6" x14ac:dyDescent="0.25">
      <c r="B7400" s="1"/>
      <c r="C7400" s="1"/>
      <c r="D7400" s="1"/>
      <c r="E7400" s="1"/>
      <c r="F7400" s="1"/>
    </row>
    <row r="7401" spans="2:6" x14ac:dyDescent="0.25">
      <c r="B7401" s="1"/>
      <c r="C7401" s="1"/>
      <c r="D7401" s="1"/>
      <c r="E7401" s="1"/>
      <c r="F7401" s="1"/>
    </row>
    <row r="7402" spans="2:6" x14ac:dyDescent="0.25">
      <c r="B7402" s="1"/>
      <c r="C7402" s="1"/>
      <c r="D7402" s="1"/>
      <c r="E7402" s="1"/>
      <c r="F7402" s="1"/>
    </row>
    <row r="7403" spans="2:6" x14ac:dyDescent="0.25">
      <c r="B7403" s="1"/>
      <c r="C7403" s="1"/>
      <c r="D7403" s="1"/>
      <c r="E7403" s="1"/>
      <c r="F7403" s="1"/>
    </row>
    <row r="7404" spans="2:6" x14ac:dyDescent="0.25">
      <c r="B7404" s="1"/>
      <c r="C7404" s="1"/>
      <c r="D7404" s="1"/>
      <c r="E7404" s="1"/>
      <c r="F7404" s="1"/>
    </row>
    <row r="7405" spans="2:6" x14ac:dyDescent="0.25">
      <c r="B7405" s="1"/>
      <c r="C7405" s="1"/>
      <c r="D7405" s="1"/>
      <c r="E7405" s="1"/>
      <c r="F7405" s="1"/>
    </row>
    <row r="7406" spans="2:6" x14ac:dyDescent="0.25">
      <c r="B7406" s="1"/>
      <c r="C7406" s="1"/>
      <c r="D7406" s="1"/>
      <c r="E7406" s="1"/>
      <c r="F7406" s="1"/>
    </row>
    <row r="7407" spans="2:6" x14ac:dyDescent="0.25">
      <c r="B7407" s="1"/>
      <c r="C7407" s="1"/>
      <c r="D7407" s="1"/>
      <c r="E7407" s="1"/>
      <c r="F7407" s="1"/>
    </row>
    <row r="7408" spans="2:6" x14ac:dyDescent="0.25">
      <c r="B7408" s="1"/>
      <c r="C7408" s="1"/>
      <c r="D7408" s="1"/>
      <c r="E7408" s="1"/>
      <c r="F7408" s="1"/>
    </row>
    <row r="7409" spans="2:6" x14ac:dyDescent="0.25">
      <c r="B7409" s="1"/>
      <c r="C7409" s="1"/>
      <c r="D7409" s="1"/>
      <c r="E7409" s="1"/>
      <c r="F7409" s="1"/>
    </row>
    <row r="7410" spans="2:6" x14ac:dyDescent="0.25">
      <c r="B7410" s="1"/>
      <c r="C7410" s="1"/>
      <c r="D7410" s="1"/>
      <c r="E7410" s="1"/>
      <c r="F7410" s="1"/>
    </row>
    <row r="7411" spans="2:6" x14ac:dyDescent="0.25">
      <c r="B7411" s="1"/>
      <c r="C7411" s="1"/>
      <c r="D7411" s="1"/>
      <c r="E7411" s="1"/>
      <c r="F7411" s="1"/>
    </row>
    <row r="7412" spans="2:6" x14ac:dyDescent="0.25">
      <c r="B7412" s="1"/>
      <c r="C7412" s="1"/>
      <c r="D7412" s="1"/>
      <c r="E7412" s="1"/>
      <c r="F7412" s="1"/>
    </row>
    <row r="7413" spans="2:6" x14ac:dyDescent="0.25">
      <c r="B7413" s="1"/>
      <c r="C7413" s="1"/>
      <c r="D7413" s="1"/>
      <c r="E7413" s="1"/>
      <c r="F7413" s="1"/>
    </row>
    <row r="7414" spans="2:6" x14ac:dyDescent="0.25">
      <c r="B7414" s="1"/>
      <c r="C7414" s="1"/>
      <c r="D7414" s="1"/>
      <c r="E7414" s="1"/>
      <c r="F7414" s="1"/>
    </row>
    <row r="7415" spans="2:6" x14ac:dyDescent="0.25">
      <c r="B7415" s="1"/>
      <c r="C7415" s="1"/>
      <c r="D7415" s="1"/>
      <c r="E7415" s="1"/>
      <c r="F7415" s="1"/>
    </row>
    <row r="7416" spans="2:6" x14ac:dyDescent="0.25">
      <c r="B7416" s="1"/>
      <c r="C7416" s="1"/>
      <c r="D7416" s="1"/>
      <c r="E7416" s="1"/>
      <c r="F7416" s="1"/>
    </row>
    <row r="7417" spans="2:6" x14ac:dyDescent="0.25">
      <c r="B7417" s="1"/>
      <c r="C7417" s="1"/>
      <c r="D7417" s="1"/>
      <c r="E7417" s="1"/>
      <c r="F7417" s="1"/>
    </row>
    <row r="7418" spans="2:6" x14ac:dyDescent="0.25">
      <c r="B7418" s="1"/>
      <c r="C7418" s="1"/>
      <c r="D7418" s="1"/>
      <c r="E7418" s="1"/>
      <c r="F7418" s="1"/>
    </row>
    <row r="7419" spans="2:6" x14ac:dyDescent="0.25">
      <c r="B7419" s="1"/>
      <c r="C7419" s="1"/>
      <c r="D7419" s="1"/>
      <c r="E7419" s="1"/>
      <c r="F7419" s="1"/>
    </row>
    <row r="7420" spans="2:6" x14ac:dyDescent="0.25">
      <c r="B7420" s="1"/>
      <c r="C7420" s="1"/>
      <c r="D7420" s="1"/>
      <c r="E7420" s="1"/>
      <c r="F7420" s="1"/>
    </row>
    <row r="7421" spans="2:6" x14ac:dyDescent="0.25">
      <c r="B7421" s="1"/>
      <c r="C7421" s="1"/>
      <c r="D7421" s="1"/>
      <c r="E7421" s="1"/>
      <c r="F7421" s="1"/>
    </row>
    <row r="7422" spans="2:6" x14ac:dyDescent="0.25">
      <c r="B7422" s="1"/>
      <c r="C7422" s="1"/>
      <c r="D7422" s="1"/>
      <c r="E7422" s="1"/>
      <c r="F7422" s="1"/>
    </row>
    <row r="7423" spans="2:6" x14ac:dyDescent="0.25">
      <c r="B7423" s="1"/>
      <c r="C7423" s="1"/>
      <c r="D7423" s="1"/>
      <c r="E7423" s="1"/>
      <c r="F7423" s="1"/>
    </row>
    <row r="7424" spans="2:6" x14ac:dyDescent="0.25">
      <c r="B7424" s="1"/>
      <c r="C7424" s="1"/>
      <c r="D7424" s="1"/>
      <c r="E7424" s="1"/>
      <c r="F7424" s="1"/>
    </row>
    <row r="7425" spans="2:6" x14ac:dyDescent="0.25">
      <c r="B7425" s="1"/>
      <c r="C7425" s="1"/>
      <c r="D7425" s="1"/>
      <c r="E7425" s="1"/>
      <c r="F7425" s="1"/>
    </row>
    <row r="7426" spans="2:6" x14ac:dyDescent="0.25">
      <c r="B7426" s="1"/>
      <c r="C7426" s="1"/>
      <c r="D7426" s="1"/>
      <c r="E7426" s="1"/>
      <c r="F7426" s="1"/>
    </row>
    <row r="7427" spans="2:6" x14ac:dyDescent="0.25">
      <c r="B7427" s="1"/>
      <c r="C7427" s="1"/>
      <c r="D7427" s="1"/>
      <c r="E7427" s="1"/>
      <c r="F7427" s="1"/>
    </row>
    <row r="7428" spans="2:6" x14ac:dyDescent="0.25">
      <c r="B7428" s="1"/>
      <c r="C7428" s="1"/>
      <c r="D7428" s="1"/>
      <c r="E7428" s="1"/>
      <c r="F7428" s="1"/>
    </row>
    <row r="7429" spans="2:6" x14ac:dyDescent="0.25">
      <c r="B7429" s="1"/>
      <c r="C7429" s="1"/>
      <c r="D7429" s="1"/>
      <c r="E7429" s="1"/>
      <c r="F7429" s="1"/>
    </row>
    <row r="7430" spans="2:6" x14ac:dyDescent="0.25">
      <c r="B7430" s="1"/>
      <c r="C7430" s="1"/>
      <c r="D7430" s="1"/>
      <c r="E7430" s="1"/>
      <c r="F7430" s="1"/>
    </row>
    <row r="7431" spans="2:6" x14ac:dyDescent="0.25">
      <c r="B7431" s="1"/>
      <c r="C7431" s="1"/>
      <c r="D7431" s="1"/>
      <c r="E7431" s="1"/>
      <c r="F7431" s="1"/>
    </row>
    <row r="7432" spans="2:6" x14ac:dyDescent="0.25">
      <c r="B7432" s="1"/>
      <c r="C7432" s="1"/>
      <c r="D7432" s="1"/>
      <c r="E7432" s="1"/>
      <c r="F7432" s="1"/>
    </row>
    <row r="7433" spans="2:6" x14ac:dyDescent="0.25">
      <c r="B7433" s="1"/>
      <c r="C7433" s="1"/>
      <c r="D7433" s="1"/>
      <c r="E7433" s="1"/>
      <c r="F7433" s="1"/>
    </row>
    <row r="7434" spans="2:6" x14ac:dyDescent="0.25">
      <c r="B7434" s="1"/>
      <c r="C7434" s="1"/>
      <c r="D7434" s="1"/>
      <c r="E7434" s="1"/>
      <c r="F7434" s="1"/>
    </row>
    <row r="7435" spans="2:6" x14ac:dyDescent="0.25">
      <c r="B7435" s="1"/>
      <c r="C7435" s="1"/>
      <c r="D7435" s="1"/>
      <c r="E7435" s="1"/>
      <c r="F7435" s="1"/>
    </row>
    <row r="7436" spans="2:6" x14ac:dyDescent="0.25">
      <c r="B7436" s="1"/>
      <c r="C7436" s="1"/>
      <c r="D7436" s="1"/>
      <c r="E7436" s="1"/>
      <c r="F7436" s="1"/>
    </row>
    <row r="7437" spans="2:6" x14ac:dyDescent="0.25">
      <c r="B7437" s="1"/>
      <c r="C7437" s="1"/>
      <c r="D7437" s="1"/>
      <c r="E7437" s="1"/>
      <c r="F7437" s="1"/>
    </row>
    <row r="7438" spans="2:6" x14ac:dyDescent="0.25">
      <c r="B7438" s="1"/>
      <c r="C7438" s="1"/>
      <c r="D7438" s="1"/>
      <c r="E7438" s="1"/>
      <c r="F7438" s="1"/>
    </row>
    <row r="7439" spans="2:6" x14ac:dyDescent="0.25">
      <c r="B7439" s="1"/>
      <c r="C7439" s="1"/>
      <c r="D7439" s="1"/>
      <c r="E7439" s="1"/>
      <c r="F7439" s="1"/>
    </row>
    <row r="7440" spans="2:6" x14ac:dyDescent="0.25">
      <c r="B7440" s="1"/>
      <c r="C7440" s="1"/>
      <c r="D7440" s="1"/>
      <c r="E7440" s="1"/>
      <c r="F7440" s="1"/>
    </row>
    <row r="7441" spans="2:6" x14ac:dyDescent="0.25">
      <c r="B7441" s="1"/>
      <c r="C7441" s="1"/>
      <c r="D7441" s="1"/>
      <c r="E7441" s="1"/>
      <c r="F7441" s="1"/>
    </row>
    <row r="7442" spans="2:6" x14ac:dyDescent="0.25">
      <c r="B7442" s="1"/>
      <c r="C7442" s="1"/>
      <c r="D7442" s="1"/>
      <c r="E7442" s="1"/>
      <c r="F7442" s="1"/>
    </row>
    <row r="7443" spans="2:6" x14ac:dyDescent="0.25">
      <c r="B7443" s="1"/>
      <c r="C7443" s="1"/>
      <c r="D7443" s="1"/>
      <c r="E7443" s="1"/>
      <c r="F7443" s="1"/>
    </row>
    <row r="7444" spans="2:6" x14ac:dyDescent="0.25">
      <c r="B7444" s="1"/>
      <c r="C7444" s="1"/>
      <c r="D7444" s="1"/>
      <c r="E7444" s="1"/>
      <c r="F7444" s="1"/>
    </row>
    <row r="7445" spans="2:6" x14ac:dyDescent="0.25">
      <c r="B7445" s="1"/>
      <c r="C7445" s="1"/>
      <c r="D7445" s="1"/>
      <c r="E7445" s="1"/>
      <c r="F7445" s="1"/>
    </row>
    <row r="7446" spans="2:6" x14ac:dyDescent="0.25">
      <c r="B7446" s="1"/>
      <c r="C7446" s="1"/>
      <c r="D7446" s="1"/>
      <c r="E7446" s="1"/>
      <c r="F7446" s="1"/>
    </row>
    <row r="7447" spans="2:6" x14ac:dyDescent="0.25">
      <c r="B7447" s="1"/>
      <c r="C7447" s="1"/>
      <c r="D7447" s="1"/>
      <c r="E7447" s="1"/>
      <c r="F7447" s="1"/>
    </row>
    <row r="7448" spans="2:6" x14ac:dyDescent="0.25">
      <c r="B7448" s="1"/>
      <c r="C7448" s="1"/>
      <c r="D7448" s="1"/>
      <c r="E7448" s="1"/>
      <c r="F7448" s="1"/>
    </row>
    <row r="7449" spans="2:6" x14ac:dyDescent="0.25">
      <c r="B7449" s="1"/>
      <c r="C7449" s="1"/>
      <c r="D7449" s="1"/>
      <c r="E7449" s="1"/>
      <c r="F7449" s="1"/>
    </row>
    <row r="7450" spans="2:6" x14ac:dyDescent="0.25">
      <c r="B7450" s="1"/>
      <c r="C7450" s="1"/>
      <c r="D7450" s="1"/>
      <c r="E7450" s="1"/>
      <c r="F7450" s="1"/>
    </row>
    <row r="7451" spans="2:6" x14ac:dyDescent="0.25">
      <c r="B7451" s="1"/>
      <c r="C7451" s="1"/>
      <c r="D7451" s="1"/>
      <c r="E7451" s="1"/>
      <c r="F7451" s="1"/>
    </row>
    <row r="7452" spans="2:6" x14ac:dyDescent="0.25">
      <c r="B7452" s="1"/>
      <c r="C7452" s="1"/>
      <c r="D7452" s="1"/>
      <c r="E7452" s="1"/>
      <c r="F7452" s="1"/>
    </row>
    <row r="7453" spans="2:6" x14ac:dyDescent="0.25">
      <c r="B7453" s="1"/>
      <c r="C7453" s="1"/>
      <c r="D7453" s="1"/>
      <c r="E7453" s="1"/>
      <c r="F7453" s="1"/>
    </row>
    <row r="7454" spans="2:6" x14ac:dyDescent="0.25">
      <c r="B7454" s="1"/>
      <c r="C7454" s="1"/>
      <c r="D7454" s="1"/>
      <c r="E7454" s="1"/>
      <c r="F7454" s="1"/>
    </row>
    <row r="7455" spans="2:6" x14ac:dyDescent="0.25">
      <c r="B7455" s="1"/>
      <c r="C7455" s="1"/>
      <c r="D7455" s="1"/>
      <c r="E7455" s="1"/>
      <c r="F7455" s="1"/>
    </row>
    <row r="7456" spans="2:6" x14ac:dyDescent="0.25">
      <c r="B7456" s="1"/>
      <c r="C7456" s="1"/>
      <c r="D7456" s="1"/>
      <c r="E7456" s="1"/>
      <c r="F7456" s="1"/>
    </row>
    <row r="7457" spans="2:6" x14ac:dyDescent="0.25">
      <c r="B7457" s="1"/>
      <c r="C7457" s="1"/>
      <c r="D7457" s="1"/>
      <c r="E7457" s="1"/>
      <c r="F7457" s="1"/>
    </row>
    <row r="7458" spans="2:6" x14ac:dyDescent="0.25">
      <c r="B7458" s="1"/>
      <c r="C7458" s="1"/>
      <c r="D7458" s="1"/>
      <c r="E7458" s="1"/>
      <c r="F7458" s="1"/>
    </row>
    <row r="7459" spans="2:6" x14ac:dyDescent="0.25">
      <c r="B7459" s="1"/>
      <c r="C7459" s="1"/>
      <c r="D7459" s="1"/>
      <c r="E7459" s="1"/>
      <c r="F7459" s="1"/>
    </row>
    <row r="7460" spans="2:6" x14ac:dyDescent="0.25">
      <c r="B7460" s="1"/>
      <c r="C7460" s="1"/>
      <c r="D7460" s="1"/>
      <c r="E7460" s="1"/>
      <c r="F7460" s="1"/>
    </row>
    <row r="7461" spans="2:6" x14ac:dyDescent="0.25">
      <c r="B7461" s="1"/>
      <c r="C7461" s="1"/>
      <c r="D7461" s="1"/>
      <c r="E7461" s="1"/>
      <c r="F7461" s="1"/>
    </row>
    <row r="7462" spans="2:6" x14ac:dyDescent="0.25">
      <c r="B7462" s="1"/>
      <c r="C7462" s="1"/>
      <c r="D7462" s="1"/>
      <c r="E7462" s="1"/>
      <c r="F7462" s="1"/>
    </row>
    <row r="7463" spans="2:6" x14ac:dyDescent="0.25">
      <c r="B7463" s="1"/>
      <c r="C7463" s="1"/>
      <c r="D7463" s="1"/>
      <c r="E7463" s="1"/>
      <c r="F7463" s="1"/>
    </row>
    <row r="7464" spans="2:6" x14ac:dyDescent="0.25">
      <c r="B7464" s="1"/>
      <c r="C7464" s="1"/>
      <c r="D7464" s="1"/>
      <c r="E7464" s="1"/>
      <c r="F7464" s="1"/>
    </row>
    <row r="7465" spans="2:6" x14ac:dyDescent="0.25">
      <c r="B7465" s="1"/>
      <c r="C7465" s="1"/>
      <c r="D7465" s="1"/>
      <c r="E7465" s="1"/>
      <c r="F7465" s="1"/>
    </row>
    <row r="7466" spans="2:6" x14ac:dyDescent="0.25">
      <c r="B7466" s="1"/>
      <c r="C7466" s="1"/>
      <c r="D7466" s="1"/>
      <c r="E7466" s="1"/>
      <c r="F7466" s="1"/>
    </row>
    <row r="7467" spans="2:6" x14ac:dyDescent="0.25">
      <c r="B7467" s="1"/>
      <c r="C7467" s="1"/>
      <c r="D7467" s="1"/>
      <c r="E7467" s="1"/>
      <c r="F7467" s="1"/>
    </row>
    <row r="7468" spans="2:6" x14ac:dyDescent="0.25">
      <c r="B7468" s="1"/>
      <c r="C7468" s="1"/>
      <c r="D7468" s="1"/>
      <c r="E7468" s="1"/>
      <c r="F7468" s="1"/>
    </row>
    <row r="7469" spans="2:6" x14ac:dyDescent="0.25">
      <c r="B7469" s="1"/>
      <c r="C7469" s="1"/>
      <c r="D7469" s="1"/>
      <c r="E7469" s="1"/>
      <c r="F7469" s="1"/>
    </row>
    <row r="7470" spans="2:6" x14ac:dyDescent="0.25">
      <c r="B7470" s="1"/>
      <c r="C7470" s="1"/>
      <c r="D7470" s="1"/>
      <c r="E7470" s="1"/>
      <c r="F7470" s="1"/>
    </row>
    <row r="7471" spans="2:6" x14ac:dyDescent="0.25">
      <c r="B7471" s="1"/>
      <c r="C7471" s="1"/>
      <c r="D7471" s="1"/>
      <c r="E7471" s="1"/>
      <c r="F7471" s="1"/>
    </row>
    <row r="7472" spans="2:6" x14ac:dyDescent="0.25">
      <c r="B7472" s="1"/>
      <c r="C7472" s="1"/>
      <c r="D7472" s="1"/>
      <c r="E7472" s="1"/>
      <c r="F7472" s="1"/>
    </row>
    <row r="7473" spans="2:6" x14ac:dyDescent="0.25">
      <c r="B7473" s="1"/>
      <c r="C7473" s="1"/>
      <c r="D7473" s="1"/>
      <c r="E7473" s="1"/>
      <c r="F7473" s="1"/>
    </row>
    <row r="7474" spans="2:6" x14ac:dyDescent="0.25">
      <c r="B7474" s="1"/>
      <c r="C7474" s="1"/>
      <c r="D7474" s="1"/>
      <c r="E7474" s="1"/>
      <c r="F7474" s="1"/>
    </row>
    <row r="7475" spans="2:6" x14ac:dyDescent="0.25">
      <c r="B7475" s="1"/>
      <c r="C7475" s="1"/>
      <c r="D7475" s="1"/>
      <c r="E7475" s="1"/>
      <c r="F7475" s="1"/>
    </row>
    <row r="7476" spans="2:6" x14ac:dyDescent="0.25">
      <c r="B7476" s="1"/>
      <c r="C7476" s="1"/>
      <c r="D7476" s="1"/>
      <c r="E7476" s="1"/>
      <c r="F7476" s="1"/>
    </row>
    <row r="7477" spans="2:6" x14ac:dyDescent="0.25">
      <c r="B7477" s="1"/>
      <c r="C7477" s="1"/>
      <c r="D7477" s="1"/>
      <c r="E7477" s="1"/>
      <c r="F7477" s="1"/>
    </row>
    <row r="7478" spans="2:6" x14ac:dyDescent="0.25">
      <c r="B7478" s="1"/>
      <c r="C7478" s="1"/>
      <c r="D7478" s="1"/>
      <c r="E7478" s="1"/>
      <c r="F7478" s="1"/>
    </row>
    <row r="7479" spans="2:6" x14ac:dyDescent="0.25">
      <c r="B7479" s="1"/>
      <c r="C7479" s="1"/>
      <c r="D7479" s="1"/>
      <c r="E7479" s="1"/>
      <c r="F7479" s="1"/>
    </row>
    <row r="7480" spans="2:6" x14ac:dyDescent="0.25">
      <c r="B7480" s="1"/>
      <c r="C7480" s="1"/>
      <c r="D7480" s="1"/>
      <c r="E7480" s="1"/>
      <c r="F7480" s="1"/>
    </row>
    <row r="7481" spans="2:6" x14ac:dyDescent="0.25">
      <c r="B7481" s="1"/>
      <c r="C7481" s="1"/>
      <c r="D7481" s="1"/>
      <c r="E7481" s="1"/>
      <c r="F7481" s="1"/>
    </row>
    <row r="7482" spans="2:6" x14ac:dyDescent="0.25">
      <c r="B7482" s="1"/>
      <c r="C7482" s="1"/>
      <c r="D7482" s="1"/>
      <c r="E7482" s="1"/>
      <c r="F7482" s="1"/>
    </row>
    <row r="7483" spans="2:6" x14ac:dyDescent="0.25">
      <c r="B7483" s="1"/>
      <c r="C7483" s="1"/>
      <c r="D7483" s="1"/>
      <c r="E7483" s="1"/>
      <c r="F7483" s="1"/>
    </row>
    <row r="7484" spans="2:6" x14ac:dyDescent="0.25">
      <c r="B7484" s="1"/>
      <c r="C7484" s="1"/>
      <c r="D7484" s="1"/>
      <c r="E7484" s="1"/>
      <c r="F7484" s="1"/>
    </row>
    <row r="7485" spans="2:6" x14ac:dyDescent="0.25">
      <c r="B7485" s="1"/>
      <c r="C7485" s="1"/>
      <c r="D7485" s="1"/>
      <c r="E7485" s="1"/>
      <c r="F7485" s="1"/>
    </row>
    <row r="7486" spans="2:6" x14ac:dyDescent="0.25">
      <c r="B7486" s="1"/>
      <c r="C7486" s="1"/>
      <c r="D7486" s="1"/>
      <c r="E7486" s="1"/>
      <c r="F7486" s="1"/>
    </row>
    <row r="7487" spans="2:6" x14ac:dyDescent="0.25">
      <c r="B7487" s="1"/>
      <c r="C7487" s="1"/>
      <c r="D7487" s="1"/>
      <c r="E7487" s="1"/>
      <c r="F7487" s="1"/>
    </row>
    <row r="7488" spans="2:6" x14ac:dyDescent="0.25">
      <c r="B7488" s="1"/>
      <c r="C7488" s="1"/>
      <c r="D7488" s="1"/>
      <c r="E7488" s="1"/>
      <c r="F7488" s="1"/>
    </row>
    <row r="7489" spans="2:6" x14ac:dyDescent="0.25">
      <c r="B7489" s="1"/>
      <c r="C7489" s="1"/>
      <c r="D7489" s="1"/>
      <c r="E7489" s="1"/>
      <c r="F7489" s="1"/>
    </row>
    <row r="7490" spans="2:6" x14ac:dyDescent="0.25">
      <c r="B7490" s="1"/>
      <c r="C7490" s="1"/>
      <c r="D7490" s="1"/>
      <c r="E7490" s="1"/>
      <c r="F7490" s="1"/>
    </row>
    <row r="7491" spans="2:6" x14ac:dyDescent="0.25">
      <c r="B7491" s="1"/>
      <c r="C7491" s="1"/>
      <c r="D7491" s="1"/>
      <c r="E7491" s="1"/>
      <c r="F7491" s="1"/>
    </row>
    <row r="7492" spans="2:6" x14ac:dyDescent="0.25">
      <c r="B7492" s="1"/>
      <c r="C7492" s="1"/>
      <c r="D7492" s="1"/>
      <c r="E7492" s="1"/>
      <c r="F7492" s="1"/>
    </row>
    <row r="7493" spans="2:6" x14ac:dyDescent="0.25">
      <c r="B7493" s="1"/>
      <c r="C7493" s="1"/>
      <c r="D7493" s="1"/>
      <c r="E7493" s="1"/>
      <c r="F7493" s="1"/>
    </row>
    <row r="7494" spans="2:6" x14ac:dyDescent="0.25">
      <c r="B7494" s="1"/>
      <c r="C7494" s="1"/>
      <c r="D7494" s="1"/>
      <c r="E7494" s="1"/>
      <c r="F7494" s="1"/>
    </row>
    <row r="7495" spans="2:6" x14ac:dyDescent="0.25">
      <c r="B7495" s="1"/>
      <c r="C7495" s="1"/>
      <c r="D7495" s="1"/>
      <c r="E7495" s="1"/>
      <c r="F7495" s="1"/>
    </row>
    <row r="7496" spans="2:6" x14ac:dyDescent="0.25">
      <c r="B7496" s="1"/>
      <c r="C7496" s="1"/>
      <c r="D7496" s="1"/>
      <c r="E7496" s="1"/>
      <c r="F7496" s="1"/>
    </row>
    <row r="7497" spans="2:6" x14ac:dyDescent="0.25">
      <c r="B7497" s="1"/>
      <c r="C7497" s="1"/>
      <c r="D7497" s="1"/>
      <c r="E7497" s="1"/>
      <c r="F7497" s="1"/>
    </row>
    <row r="7498" spans="2:6" x14ac:dyDescent="0.25">
      <c r="B7498" s="1"/>
      <c r="C7498" s="1"/>
      <c r="D7498" s="1"/>
      <c r="E7498" s="1"/>
      <c r="F7498" s="1"/>
    </row>
    <row r="7499" spans="2:6" x14ac:dyDescent="0.25">
      <c r="B7499" s="1"/>
      <c r="C7499" s="1"/>
      <c r="D7499" s="1"/>
      <c r="E7499" s="1"/>
      <c r="F7499" s="1"/>
    </row>
    <row r="7500" spans="2:6" x14ac:dyDescent="0.25">
      <c r="B7500" s="1"/>
      <c r="C7500" s="1"/>
      <c r="D7500" s="1"/>
      <c r="E7500" s="1"/>
      <c r="F7500" s="1"/>
    </row>
    <row r="7501" spans="2:6" x14ac:dyDescent="0.25">
      <c r="B7501" s="1"/>
      <c r="C7501" s="1"/>
      <c r="D7501" s="1"/>
      <c r="E7501" s="1"/>
      <c r="F7501" s="1"/>
    </row>
    <row r="7502" spans="2:6" x14ac:dyDescent="0.25">
      <c r="B7502" s="1"/>
      <c r="C7502" s="1"/>
      <c r="D7502" s="1"/>
      <c r="E7502" s="1"/>
      <c r="F7502" s="1"/>
    </row>
    <row r="7503" spans="2:6" x14ac:dyDescent="0.25">
      <c r="B7503" s="1"/>
      <c r="C7503" s="1"/>
      <c r="D7503" s="1"/>
      <c r="E7503" s="1"/>
      <c r="F7503" s="1"/>
    </row>
    <row r="7504" spans="2:6" x14ac:dyDescent="0.25">
      <c r="B7504" s="1"/>
      <c r="C7504" s="1"/>
      <c r="D7504" s="1"/>
      <c r="E7504" s="1"/>
      <c r="F7504" s="1"/>
    </row>
    <row r="7505" spans="2:6" x14ac:dyDescent="0.25">
      <c r="B7505" s="1"/>
      <c r="C7505" s="1"/>
      <c r="D7505" s="1"/>
      <c r="E7505" s="1"/>
      <c r="F7505" s="1"/>
    </row>
    <row r="7506" spans="2:6" x14ac:dyDescent="0.25">
      <c r="B7506" s="1"/>
      <c r="C7506" s="1"/>
      <c r="D7506" s="1"/>
      <c r="E7506" s="1"/>
      <c r="F7506" s="1"/>
    </row>
    <row r="7507" spans="2:6" x14ac:dyDescent="0.25">
      <c r="B7507" s="1"/>
      <c r="C7507" s="1"/>
      <c r="D7507" s="1"/>
      <c r="E7507" s="1"/>
      <c r="F7507" s="1"/>
    </row>
    <row r="7508" spans="2:6" x14ac:dyDescent="0.25">
      <c r="B7508" s="1"/>
      <c r="C7508" s="1"/>
      <c r="D7508" s="1"/>
      <c r="E7508" s="1"/>
      <c r="F7508" s="1"/>
    </row>
    <row r="7509" spans="2:6" x14ac:dyDescent="0.25">
      <c r="B7509" s="1"/>
      <c r="C7509" s="1"/>
      <c r="D7509" s="1"/>
      <c r="E7509" s="1"/>
      <c r="F7509" s="1"/>
    </row>
    <row r="7510" spans="2:6" x14ac:dyDescent="0.25">
      <c r="B7510" s="1"/>
      <c r="C7510" s="1"/>
      <c r="D7510" s="1"/>
      <c r="E7510" s="1"/>
      <c r="F7510" s="1"/>
    </row>
    <row r="7511" spans="2:6" x14ac:dyDescent="0.25">
      <c r="B7511" s="1"/>
      <c r="C7511" s="1"/>
      <c r="D7511" s="1"/>
      <c r="E7511" s="1"/>
      <c r="F7511" s="1"/>
    </row>
    <row r="7512" spans="2:6" x14ac:dyDescent="0.25">
      <c r="B7512" s="1"/>
      <c r="C7512" s="1"/>
      <c r="D7512" s="1"/>
      <c r="E7512" s="1"/>
      <c r="F7512" s="1"/>
    </row>
    <row r="7513" spans="2:6" x14ac:dyDescent="0.25">
      <c r="B7513" s="1"/>
      <c r="C7513" s="1"/>
      <c r="D7513" s="1"/>
      <c r="E7513" s="1"/>
      <c r="F7513" s="1"/>
    </row>
    <row r="7514" spans="2:6" x14ac:dyDescent="0.25">
      <c r="B7514" s="1"/>
      <c r="C7514" s="1"/>
      <c r="D7514" s="1"/>
      <c r="E7514" s="1"/>
      <c r="F7514" s="1"/>
    </row>
    <row r="7515" spans="2:6" x14ac:dyDescent="0.25">
      <c r="B7515" s="1"/>
      <c r="C7515" s="1"/>
      <c r="D7515" s="1"/>
      <c r="E7515" s="1"/>
      <c r="F7515" s="1"/>
    </row>
    <row r="7516" spans="2:6" x14ac:dyDescent="0.25">
      <c r="B7516" s="1"/>
      <c r="C7516" s="1"/>
      <c r="D7516" s="1"/>
      <c r="E7516" s="1"/>
      <c r="F7516" s="1"/>
    </row>
    <row r="7517" spans="2:6" x14ac:dyDescent="0.25">
      <c r="B7517" s="1"/>
      <c r="C7517" s="1"/>
      <c r="D7517" s="1"/>
      <c r="E7517" s="1"/>
      <c r="F7517" s="1"/>
    </row>
    <row r="7518" spans="2:6" x14ac:dyDescent="0.25">
      <c r="B7518" s="1"/>
      <c r="C7518" s="1"/>
      <c r="D7518" s="1"/>
      <c r="E7518" s="1"/>
      <c r="F7518" s="1"/>
    </row>
    <row r="7519" spans="2:6" x14ac:dyDescent="0.25">
      <c r="B7519" s="1"/>
      <c r="C7519" s="1"/>
      <c r="D7519" s="1"/>
      <c r="E7519" s="1"/>
      <c r="F7519" s="1"/>
    </row>
    <row r="7520" spans="2:6" x14ac:dyDescent="0.25">
      <c r="B7520" s="1"/>
      <c r="C7520" s="1"/>
      <c r="D7520" s="1"/>
      <c r="E7520" s="1"/>
      <c r="F7520" s="1"/>
    </row>
    <row r="7521" spans="2:6" x14ac:dyDescent="0.25">
      <c r="B7521" s="1"/>
      <c r="C7521" s="1"/>
      <c r="D7521" s="1"/>
      <c r="E7521" s="1"/>
      <c r="F7521" s="1"/>
    </row>
    <row r="7522" spans="2:6" x14ac:dyDescent="0.25">
      <c r="B7522" s="1"/>
      <c r="C7522" s="1"/>
      <c r="D7522" s="1"/>
      <c r="E7522" s="1"/>
      <c r="F7522" s="1"/>
    </row>
    <row r="7523" spans="2:6" x14ac:dyDescent="0.25">
      <c r="B7523" s="1"/>
      <c r="C7523" s="1"/>
      <c r="D7523" s="1"/>
      <c r="E7523" s="1"/>
      <c r="F7523" s="1"/>
    </row>
    <row r="7524" spans="2:6" x14ac:dyDescent="0.25">
      <c r="B7524" s="1"/>
      <c r="C7524" s="1"/>
      <c r="D7524" s="1"/>
      <c r="E7524" s="1"/>
      <c r="F7524" s="1"/>
    </row>
    <row r="7525" spans="2:6" x14ac:dyDescent="0.25">
      <c r="B7525" s="1"/>
      <c r="C7525" s="1"/>
      <c r="D7525" s="1"/>
      <c r="E7525" s="1"/>
      <c r="F7525" s="1"/>
    </row>
    <row r="7526" spans="2:6" x14ac:dyDescent="0.25">
      <c r="B7526" s="1"/>
      <c r="C7526" s="1"/>
      <c r="D7526" s="1"/>
      <c r="E7526" s="1"/>
      <c r="F7526" s="1"/>
    </row>
    <row r="7527" spans="2:6" x14ac:dyDescent="0.25">
      <c r="B7527" s="1"/>
      <c r="C7527" s="1"/>
      <c r="D7527" s="1"/>
      <c r="E7527" s="1"/>
      <c r="F7527" s="1"/>
    </row>
    <row r="7528" spans="2:6" x14ac:dyDescent="0.25">
      <c r="B7528" s="1"/>
      <c r="C7528" s="1"/>
      <c r="D7528" s="1"/>
      <c r="E7528" s="1"/>
      <c r="F7528" s="1"/>
    </row>
    <row r="7529" spans="2:6" x14ac:dyDescent="0.25">
      <c r="B7529" s="1"/>
      <c r="C7529" s="1"/>
      <c r="D7529" s="1"/>
      <c r="E7529" s="1"/>
      <c r="F7529" s="1"/>
    </row>
    <row r="7530" spans="2:6" x14ac:dyDescent="0.25">
      <c r="B7530" s="1"/>
      <c r="C7530" s="1"/>
      <c r="D7530" s="1"/>
      <c r="E7530" s="1"/>
      <c r="F7530" s="1"/>
    </row>
    <row r="7531" spans="2:6" x14ac:dyDescent="0.25">
      <c r="B7531" s="1"/>
      <c r="C7531" s="1"/>
      <c r="D7531" s="1"/>
      <c r="E7531" s="1"/>
      <c r="F7531" s="1"/>
    </row>
    <row r="7532" spans="2:6" x14ac:dyDescent="0.25">
      <c r="B7532" s="1"/>
      <c r="C7532" s="1"/>
      <c r="D7532" s="1"/>
      <c r="E7532" s="1"/>
      <c r="F7532" s="1"/>
    </row>
    <row r="7533" spans="2:6" x14ac:dyDescent="0.25">
      <c r="B7533" s="1"/>
      <c r="C7533" s="1"/>
      <c r="D7533" s="1"/>
      <c r="E7533" s="1"/>
      <c r="F7533" s="1"/>
    </row>
    <row r="7534" spans="2:6" x14ac:dyDescent="0.25">
      <c r="B7534" s="1"/>
      <c r="C7534" s="1"/>
      <c r="D7534" s="1"/>
      <c r="E7534" s="1"/>
      <c r="F7534" s="1"/>
    </row>
    <row r="7535" spans="2:6" x14ac:dyDescent="0.25">
      <c r="B7535" s="1"/>
      <c r="C7535" s="1"/>
      <c r="D7535" s="1"/>
      <c r="E7535" s="1"/>
      <c r="F7535" s="1"/>
    </row>
    <row r="7536" spans="2:6" x14ac:dyDescent="0.25">
      <c r="B7536" s="1"/>
      <c r="C7536" s="1"/>
      <c r="D7536" s="1"/>
      <c r="E7536" s="1"/>
      <c r="F7536" s="1"/>
    </row>
    <row r="7537" spans="2:6" x14ac:dyDescent="0.25">
      <c r="B7537" s="1"/>
      <c r="C7537" s="1"/>
      <c r="D7537" s="1"/>
      <c r="E7537" s="1"/>
      <c r="F7537" s="1"/>
    </row>
    <row r="7538" spans="2:6" x14ac:dyDescent="0.25">
      <c r="B7538" s="1"/>
      <c r="C7538" s="1"/>
      <c r="D7538" s="1"/>
      <c r="E7538" s="1"/>
      <c r="F7538" s="1"/>
    </row>
    <row r="7539" spans="2:6" x14ac:dyDescent="0.25">
      <c r="B7539" s="1"/>
      <c r="C7539" s="1"/>
      <c r="D7539" s="1"/>
      <c r="E7539" s="1"/>
      <c r="F7539" s="1"/>
    </row>
    <row r="7540" spans="2:6" x14ac:dyDescent="0.25">
      <c r="B7540" s="1"/>
      <c r="C7540" s="1"/>
      <c r="D7540" s="1"/>
      <c r="E7540" s="1"/>
      <c r="F7540" s="1"/>
    </row>
    <row r="7541" spans="2:6" x14ac:dyDescent="0.25">
      <c r="B7541" s="1"/>
      <c r="C7541" s="1"/>
      <c r="D7541" s="1"/>
      <c r="E7541" s="1"/>
      <c r="F7541" s="1"/>
    </row>
    <row r="7542" spans="2:6" x14ac:dyDescent="0.25">
      <c r="B7542" s="1"/>
      <c r="C7542" s="1"/>
      <c r="D7542" s="1"/>
      <c r="E7542" s="1"/>
      <c r="F7542" s="1"/>
    </row>
    <row r="7543" spans="2:6" x14ac:dyDescent="0.25">
      <c r="B7543" s="1"/>
      <c r="C7543" s="1"/>
      <c r="D7543" s="1"/>
      <c r="E7543" s="1"/>
      <c r="F7543" s="1"/>
    </row>
    <row r="7544" spans="2:6" x14ac:dyDescent="0.25">
      <c r="B7544" s="1"/>
      <c r="C7544" s="1"/>
      <c r="D7544" s="1"/>
      <c r="E7544" s="1"/>
      <c r="F7544" s="1"/>
    </row>
    <row r="7545" spans="2:6" x14ac:dyDescent="0.25">
      <c r="B7545" s="1"/>
      <c r="C7545" s="1"/>
      <c r="D7545" s="1"/>
      <c r="E7545" s="1"/>
      <c r="F7545" s="1"/>
    </row>
    <row r="7546" spans="2:6" x14ac:dyDescent="0.25">
      <c r="B7546" s="1"/>
      <c r="C7546" s="1"/>
      <c r="D7546" s="1"/>
      <c r="E7546" s="1"/>
      <c r="F7546" s="1"/>
    </row>
    <row r="7547" spans="2:6" x14ac:dyDescent="0.25">
      <c r="B7547" s="1"/>
      <c r="C7547" s="1"/>
      <c r="D7547" s="1"/>
      <c r="E7547" s="1"/>
      <c r="F7547" s="1"/>
    </row>
    <row r="7548" spans="2:6" x14ac:dyDescent="0.25">
      <c r="B7548" s="1"/>
      <c r="C7548" s="1"/>
      <c r="D7548" s="1"/>
      <c r="E7548" s="1"/>
      <c r="F7548" s="1"/>
    </row>
    <row r="7549" spans="2:6" x14ac:dyDescent="0.25">
      <c r="B7549" s="1"/>
      <c r="C7549" s="1"/>
      <c r="D7549" s="1"/>
      <c r="E7549" s="1"/>
      <c r="F7549" s="1"/>
    </row>
    <row r="7550" spans="2:6" x14ac:dyDescent="0.25">
      <c r="B7550" s="1"/>
      <c r="C7550" s="1"/>
      <c r="D7550" s="1"/>
      <c r="E7550" s="1"/>
      <c r="F7550" s="1"/>
    </row>
    <row r="7551" spans="2:6" x14ac:dyDescent="0.25">
      <c r="B7551" s="1"/>
      <c r="C7551" s="1"/>
      <c r="D7551" s="1"/>
      <c r="E7551" s="1"/>
      <c r="F7551" s="1"/>
    </row>
    <row r="7552" spans="2:6" x14ac:dyDescent="0.25">
      <c r="B7552" s="1"/>
      <c r="C7552" s="1"/>
      <c r="D7552" s="1"/>
      <c r="E7552" s="1"/>
      <c r="F7552" s="1"/>
    </row>
    <row r="7553" spans="2:6" x14ac:dyDescent="0.25">
      <c r="B7553" s="1"/>
      <c r="C7553" s="1"/>
      <c r="D7553" s="1"/>
      <c r="E7553" s="1"/>
      <c r="F7553" s="1"/>
    </row>
    <row r="7554" spans="2:6" x14ac:dyDescent="0.25">
      <c r="B7554" s="1"/>
      <c r="C7554" s="1"/>
      <c r="D7554" s="1"/>
      <c r="E7554" s="1"/>
      <c r="F7554" s="1"/>
    </row>
    <row r="7555" spans="2:6" x14ac:dyDescent="0.25">
      <c r="B7555" s="1"/>
      <c r="C7555" s="1"/>
      <c r="D7555" s="1"/>
      <c r="E7555" s="1"/>
      <c r="F7555" s="1"/>
    </row>
    <row r="7556" spans="2:6" x14ac:dyDescent="0.25">
      <c r="B7556" s="1"/>
      <c r="C7556" s="1"/>
      <c r="D7556" s="1"/>
      <c r="E7556" s="1"/>
      <c r="F7556" s="1"/>
    </row>
    <row r="7557" spans="2:6" x14ac:dyDescent="0.25">
      <c r="B7557" s="1"/>
      <c r="C7557" s="1"/>
      <c r="D7557" s="1"/>
      <c r="E7557" s="1"/>
      <c r="F7557" s="1"/>
    </row>
    <row r="7558" spans="2:6" x14ac:dyDescent="0.25">
      <c r="B7558" s="1"/>
      <c r="C7558" s="1"/>
      <c r="D7558" s="1"/>
      <c r="E7558" s="1"/>
      <c r="F7558" s="1"/>
    </row>
    <row r="7559" spans="2:6" x14ac:dyDescent="0.25">
      <c r="B7559" s="1"/>
      <c r="C7559" s="1"/>
      <c r="D7559" s="1"/>
      <c r="E7559" s="1"/>
      <c r="F7559" s="1"/>
    </row>
    <row r="7560" spans="2:6" x14ac:dyDescent="0.25">
      <c r="B7560" s="1"/>
      <c r="C7560" s="1"/>
      <c r="D7560" s="1"/>
      <c r="E7560" s="1"/>
      <c r="F7560" s="1"/>
    </row>
    <row r="7561" spans="2:6" x14ac:dyDescent="0.25">
      <c r="B7561" s="1"/>
      <c r="C7561" s="1"/>
      <c r="D7561" s="1"/>
      <c r="E7561" s="1"/>
      <c r="F7561" s="1"/>
    </row>
    <row r="7562" spans="2:6" x14ac:dyDescent="0.25">
      <c r="B7562" s="1"/>
      <c r="C7562" s="1"/>
      <c r="D7562" s="1"/>
      <c r="E7562" s="1"/>
      <c r="F7562" s="1"/>
    </row>
    <row r="7563" spans="2:6" x14ac:dyDescent="0.25">
      <c r="B7563" s="1"/>
      <c r="C7563" s="1"/>
      <c r="D7563" s="1"/>
      <c r="E7563" s="1"/>
      <c r="F7563" s="1"/>
    </row>
    <row r="7564" spans="2:6" x14ac:dyDescent="0.25">
      <c r="B7564" s="1"/>
      <c r="C7564" s="1"/>
      <c r="D7564" s="1"/>
      <c r="E7564" s="1"/>
      <c r="F7564" s="1"/>
    </row>
    <row r="7565" spans="2:6" x14ac:dyDescent="0.25">
      <c r="B7565" s="1"/>
      <c r="C7565" s="1"/>
      <c r="D7565" s="1"/>
      <c r="E7565" s="1"/>
      <c r="F7565" s="1"/>
    </row>
    <row r="7566" spans="2:6" x14ac:dyDescent="0.25">
      <c r="B7566" s="1"/>
      <c r="C7566" s="1"/>
      <c r="D7566" s="1"/>
      <c r="E7566" s="1"/>
      <c r="F7566" s="1"/>
    </row>
    <row r="7567" spans="2:6" x14ac:dyDescent="0.25">
      <c r="B7567" s="1"/>
      <c r="C7567" s="1"/>
      <c r="D7567" s="1"/>
      <c r="E7567" s="1"/>
      <c r="F7567" s="1"/>
    </row>
    <row r="7568" spans="2:6" x14ac:dyDescent="0.25">
      <c r="B7568" s="1"/>
      <c r="C7568" s="1"/>
      <c r="D7568" s="1"/>
      <c r="E7568" s="1"/>
      <c r="F7568" s="1"/>
    </row>
    <row r="7569" spans="2:6" x14ac:dyDescent="0.25">
      <c r="B7569" s="1"/>
      <c r="C7569" s="1"/>
      <c r="D7569" s="1"/>
      <c r="E7569" s="1"/>
      <c r="F7569" s="1"/>
    </row>
    <row r="7570" spans="2:6" x14ac:dyDescent="0.25">
      <c r="B7570" s="1"/>
      <c r="C7570" s="1"/>
      <c r="D7570" s="1"/>
      <c r="E7570" s="1"/>
      <c r="F7570" s="1"/>
    </row>
    <row r="7571" spans="2:6" x14ac:dyDescent="0.25">
      <c r="B7571" s="1"/>
      <c r="C7571" s="1"/>
      <c r="D7571" s="1"/>
      <c r="E7571" s="1"/>
      <c r="F7571" s="1"/>
    </row>
    <row r="7572" spans="2:6" x14ac:dyDescent="0.25">
      <c r="B7572" s="1"/>
      <c r="C7572" s="1"/>
      <c r="D7572" s="1"/>
      <c r="E7572" s="1"/>
      <c r="F7572" s="1"/>
    </row>
    <row r="7573" spans="2:6" x14ac:dyDescent="0.25">
      <c r="B7573" s="1"/>
      <c r="C7573" s="1"/>
      <c r="D7573" s="1"/>
      <c r="E7573" s="1"/>
      <c r="F7573" s="1"/>
    </row>
    <row r="7574" spans="2:6" x14ac:dyDescent="0.25">
      <c r="B7574" s="1"/>
      <c r="C7574" s="1"/>
      <c r="D7574" s="1"/>
      <c r="E7574" s="1"/>
      <c r="F7574" s="1"/>
    </row>
    <row r="7575" spans="2:6" x14ac:dyDescent="0.25">
      <c r="B7575" s="1"/>
      <c r="C7575" s="1"/>
      <c r="D7575" s="1"/>
      <c r="E7575" s="1"/>
      <c r="F7575" s="1"/>
    </row>
    <row r="7576" spans="2:6" x14ac:dyDescent="0.25">
      <c r="B7576" s="1"/>
      <c r="C7576" s="1"/>
      <c r="D7576" s="1"/>
      <c r="E7576" s="1"/>
      <c r="F7576" s="1"/>
    </row>
    <row r="7577" spans="2:6" x14ac:dyDescent="0.25">
      <c r="B7577" s="1"/>
      <c r="C7577" s="1"/>
      <c r="D7577" s="1"/>
      <c r="E7577" s="1"/>
      <c r="F7577" s="1"/>
    </row>
    <row r="7578" spans="2:6" x14ac:dyDescent="0.25">
      <c r="B7578" s="1"/>
      <c r="C7578" s="1"/>
      <c r="D7578" s="1"/>
      <c r="E7578" s="1"/>
      <c r="F7578" s="1"/>
    </row>
    <row r="7579" spans="2:6" x14ac:dyDescent="0.25">
      <c r="B7579" s="1"/>
      <c r="C7579" s="1"/>
      <c r="D7579" s="1"/>
      <c r="E7579" s="1"/>
      <c r="F7579" s="1"/>
    </row>
    <row r="7580" spans="2:6" x14ac:dyDescent="0.25">
      <c r="B7580" s="1"/>
      <c r="C7580" s="1"/>
      <c r="D7580" s="1"/>
      <c r="E7580" s="1"/>
      <c r="F7580" s="1"/>
    </row>
    <row r="7581" spans="2:6" x14ac:dyDescent="0.25">
      <c r="B7581" s="1"/>
      <c r="C7581" s="1"/>
      <c r="D7581" s="1"/>
      <c r="E7581" s="1"/>
      <c r="F7581" s="1"/>
    </row>
    <row r="7582" spans="2:6" x14ac:dyDescent="0.25">
      <c r="B7582" s="1"/>
      <c r="C7582" s="1"/>
      <c r="D7582" s="1"/>
      <c r="E7582" s="1"/>
      <c r="F7582" s="1"/>
    </row>
    <row r="7583" spans="2:6" x14ac:dyDescent="0.25">
      <c r="B7583" s="1"/>
      <c r="C7583" s="1"/>
      <c r="D7583" s="1"/>
      <c r="E7583" s="1"/>
      <c r="F7583" s="1"/>
    </row>
    <row r="7584" spans="2:6" x14ac:dyDescent="0.25">
      <c r="B7584" s="1"/>
      <c r="C7584" s="1"/>
      <c r="D7584" s="1"/>
      <c r="E7584" s="1"/>
      <c r="F7584" s="1"/>
    </row>
    <row r="7585" spans="2:6" x14ac:dyDescent="0.25">
      <c r="B7585" s="1"/>
      <c r="C7585" s="1"/>
      <c r="D7585" s="1"/>
      <c r="E7585" s="1"/>
      <c r="F7585" s="1"/>
    </row>
    <row r="7586" spans="2:6" x14ac:dyDescent="0.25">
      <c r="B7586" s="1"/>
      <c r="C7586" s="1"/>
      <c r="D7586" s="1"/>
      <c r="E7586" s="1"/>
      <c r="F7586" s="1"/>
    </row>
    <row r="7587" spans="2:6" x14ac:dyDescent="0.25">
      <c r="B7587" s="1"/>
      <c r="C7587" s="1"/>
      <c r="D7587" s="1"/>
      <c r="E7587" s="1"/>
      <c r="F7587" s="1"/>
    </row>
    <row r="7588" spans="2:6" x14ac:dyDescent="0.25">
      <c r="B7588" s="1"/>
      <c r="C7588" s="1"/>
      <c r="D7588" s="1"/>
      <c r="E7588" s="1"/>
      <c r="F7588" s="1"/>
    </row>
    <row r="7589" spans="2:6" x14ac:dyDescent="0.25">
      <c r="B7589" s="1"/>
      <c r="C7589" s="1"/>
      <c r="D7589" s="1"/>
      <c r="E7589" s="1"/>
      <c r="F7589" s="1"/>
    </row>
    <row r="7590" spans="2:6" x14ac:dyDescent="0.25">
      <c r="B7590" s="1"/>
      <c r="C7590" s="1"/>
      <c r="D7590" s="1"/>
      <c r="E7590" s="1"/>
      <c r="F7590" s="1"/>
    </row>
    <row r="7591" spans="2:6" x14ac:dyDescent="0.25">
      <c r="B7591" s="1"/>
      <c r="C7591" s="1"/>
      <c r="D7591" s="1"/>
      <c r="E7591" s="1"/>
      <c r="F7591" s="1"/>
    </row>
    <row r="7592" spans="2:6" x14ac:dyDescent="0.25">
      <c r="B7592" s="1"/>
      <c r="C7592" s="1"/>
      <c r="D7592" s="1"/>
      <c r="E7592" s="1"/>
      <c r="F7592" s="1"/>
    </row>
    <row r="7593" spans="2:6" x14ac:dyDescent="0.25">
      <c r="B7593" s="1"/>
      <c r="C7593" s="1"/>
      <c r="D7593" s="1"/>
      <c r="E7593" s="1"/>
      <c r="F7593" s="1"/>
    </row>
    <row r="7594" spans="2:6" x14ac:dyDescent="0.25">
      <c r="B7594" s="1"/>
      <c r="C7594" s="1"/>
      <c r="D7594" s="1"/>
      <c r="E7594" s="1"/>
      <c r="F7594" s="1"/>
    </row>
    <row r="7595" spans="2:6" x14ac:dyDescent="0.25">
      <c r="B7595" s="1"/>
      <c r="C7595" s="1"/>
      <c r="D7595" s="1"/>
      <c r="E7595" s="1"/>
      <c r="F7595" s="1"/>
    </row>
    <row r="7596" spans="2:6" x14ac:dyDescent="0.25">
      <c r="B7596" s="1"/>
      <c r="C7596" s="1"/>
      <c r="D7596" s="1"/>
      <c r="E7596" s="1"/>
      <c r="F7596" s="1"/>
    </row>
    <row r="7597" spans="2:6" x14ac:dyDescent="0.25">
      <c r="B7597" s="1"/>
      <c r="C7597" s="1"/>
      <c r="D7597" s="1"/>
      <c r="E7597" s="1"/>
      <c r="F7597" s="1"/>
    </row>
    <row r="7598" spans="2:6" x14ac:dyDescent="0.25">
      <c r="B7598" s="1"/>
      <c r="C7598" s="1"/>
      <c r="D7598" s="1"/>
      <c r="E7598" s="1"/>
      <c r="F7598" s="1"/>
    </row>
    <row r="7599" spans="2:6" x14ac:dyDescent="0.25">
      <c r="B7599" s="1"/>
      <c r="C7599" s="1"/>
      <c r="D7599" s="1"/>
      <c r="E7599" s="1"/>
      <c r="F7599" s="1"/>
    </row>
    <row r="7600" spans="2:6" x14ac:dyDescent="0.25">
      <c r="B7600" s="1"/>
      <c r="C7600" s="1"/>
      <c r="D7600" s="1"/>
      <c r="E7600" s="1"/>
      <c r="F7600" s="1"/>
    </row>
    <row r="7601" spans="2:6" x14ac:dyDescent="0.25">
      <c r="B7601" s="1"/>
      <c r="C7601" s="1"/>
      <c r="D7601" s="1"/>
      <c r="E7601" s="1"/>
      <c r="F7601" s="1"/>
    </row>
    <row r="7602" spans="2:6" x14ac:dyDescent="0.25">
      <c r="B7602" s="1"/>
      <c r="C7602" s="1"/>
      <c r="D7602" s="1"/>
      <c r="E7602" s="1"/>
      <c r="F7602" s="1"/>
    </row>
    <row r="7603" spans="2:6" x14ac:dyDescent="0.25">
      <c r="B7603" s="1"/>
      <c r="C7603" s="1"/>
      <c r="D7603" s="1"/>
      <c r="E7603" s="1"/>
      <c r="F7603" s="1"/>
    </row>
    <row r="7604" spans="2:6" x14ac:dyDescent="0.25">
      <c r="B7604" s="1"/>
      <c r="C7604" s="1"/>
      <c r="D7604" s="1"/>
      <c r="E7604" s="1"/>
      <c r="F7604" s="1"/>
    </row>
    <row r="7605" spans="2:6" x14ac:dyDescent="0.25">
      <c r="B7605" s="1"/>
      <c r="C7605" s="1"/>
      <c r="D7605" s="1"/>
      <c r="E7605" s="1"/>
      <c r="F7605" s="1"/>
    </row>
    <row r="7606" spans="2:6" x14ac:dyDescent="0.25">
      <c r="B7606" s="1"/>
      <c r="C7606" s="1"/>
      <c r="D7606" s="1"/>
      <c r="E7606" s="1"/>
      <c r="F7606" s="1"/>
    </row>
    <row r="7607" spans="2:6" x14ac:dyDescent="0.25">
      <c r="B7607" s="1"/>
      <c r="C7607" s="1"/>
      <c r="D7607" s="1"/>
      <c r="E7607" s="1"/>
      <c r="F7607" s="1"/>
    </row>
    <row r="7608" spans="2:6" x14ac:dyDescent="0.25">
      <c r="B7608" s="1"/>
      <c r="C7608" s="1"/>
      <c r="D7608" s="1"/>
      <c r="E7608" s="1"/>
      <c r="F7608" s="1"/>
    </row>
    <row r="7609" spans="2:6" x14ac:dyDescent="0.25">
      <c r="B7609" s="1"/>
      <c r="C7609" s="1"/>
      <c r="D7609" s="1"/>
      <c r="E7609" s="1"/>
      <c r="F7609" s="1"/>
    </row>
    <row r="7610" spans="2:6" x14ac:dyDescent="0.25">
      <c r="B7610" s="1"/>
      <c r="C7610" s="1"/>
      <c r="D7610" s="1"/>
      <c r="E7610" s="1"/>
      <c r="F7610" s="1"/>
    </row>
    <row r="7611" spans="2:6" x14ac:dyDescent="0.25">
      <c r="B7611" s="1"/>
      <c r="C7611" s="1"/>
      <c r="D7611" s="1"/>
      <c r="E7611" s="1"/>
      <c r="F7611" s="1"/>
    </row>
    <row r="7612" spans="2:6" x14ac:dyDescent="0.25">
      <c r="B7612" s="1"/>
      <c r="C7612" s="1"/>
      <c r="D7612" s="1"/>
      <c r="E7612" s="1"/>
      <c r="F7612" s="1"/>
    </row>
    <row r="7613" spans="2:6" x14ac:dyDescent="0.25">
      <c r="B7613" s="1"/>
      <c r="C7613" s="1"/>
      <c r="D7613" s="1"/>
      <c r="E7613" s="1"/>
      <c r="F7613" s="1"/>
    </row>
    <row r="7614" spans="2:6" x14ac:dyDescent="0.25">
      <c r="B7614" s="1"/>
      <c r="C7614" s="1"/>
      <c r="D7614" s="1"/>
      <c r="E7614" s="1"/>
      <c r="F7614" s="1"/>
    </row>
    <row r="7615" spans="2:6" x14ac:dyDescent="0.25">
      <c r="B7615" s="1"/>
      <c r="C7615" s="1"/>
      <c r="D7615" s="1"/>
      <c r="E7615" s="1"/>
      <c r="F7615" s="1"/>
    </row>
    <row r="7616" spans="2:6" x14ac:dyDescent="0.25">
      <c r="B7616" s="1"/>
      <c r="C7616" s="1"/>
      <c r="D7616" s="1"/>
      <c r="E7616" s="1"/>
      <c r="F7616" s="1"/>
    </row>
    <row r="7617" spans="2:6" x14ac:dyDescent="0.25">
      <c r="B7617" s="1"/>
      <c r="C7617" s="1"/>
      <c r="D7617" s="1"/>
      <c r="E7617" s="1"/>
      <c r="F7617" s="1"/>
    </row>
    <row r="7618" spans="2:6" x14ac:dyDescent="0.25">
      <c r="B7618" s="1"/>
      <c r="C7618" s="1"/>
      <c r="D7618" s="1"/>
      <c r="E7618" s="1"/>
      <c r="F7618" s="1"/>
    </row>
    <row r="7619" spans="2:6" x14ac:dyDescent="0.25">
      <c r="B7619" s="1"/>
      <c r="C7619" s="1"/>
      <c r="D7619" s="1"/>
      <c r="E7619" s="1"/>
      <c r="F7619" s="1"/>
    </row>
    <row r="7620" spans="2:6" x14ac:dyDescent="0.25">
      <c r="B7620" s="1"/>
      <c r="C7620" s="1"/>
      <c r="D7620" s="1"/>
      <c r="E7620" s="1"/>
      <c r="F7620" s="1"/>
    </row>
    <row r="7621" spans="2:6" x14ac:dyDescent="0.25">
      <c r="B7621" s="1"/>
      <c r="C7621" s="1"/>
      <c r="D7621" s="1"/>
      <c r="E7621" s="1"/>
      <c r="F7621" s="1"/>
    </row>
    <row r="7622" spans="2:6" x14ac:dyDescent="0.25">
      <c r="B7622" s="1"/>
      <c r="C7622" s="1"/>
      <c r="D7622" s="1"/>
      <c r="E7622" s="1"/>
      <c r="F7622" s="1"/>
    </row>
    <row r="7623" spans="2:6" x14ac:dyDescent="0.25">
      <c r="B7623" s="1"/>
      <c r="C7623" s="1"/>
      <c r="D7623" s="1"/>
      <c r="E7623" s="1"/>
      <c r="F7623" s="1"/>
    </row>
    <row r="7624" spans="2:6" x14ac:dyDescent="0.25">
      <c r="B7624" s="1"/>
      <c r="C7624" s="1"/>
      <c r="D7624" s="1"/>
      <c r="E7624" s="1"/>
      <c r="F7624" s="1"/>
    </row>
    <row r="7625" spans="2:6" x14ac:dyDescent="0.25">
      <c r="B7625" s="1"/>
      <c r="C7625" s="1"/>
      <c r="D7625" s="1"/>
      <c r="E7625" s="1"/>
      <c r="F7625" s="1"/>
    </row>
    <row r="7626" spans="2:6" x14ac:dyDescent="0.25">
      <c r="B7626" s="1"/>
      <c r="C7626" s="1"/>
      <c r="D7626" s="1"/>
      <c r="E7626" s="1"/>
      <c r="F7626" s="1"/>
    </row>
    <row r="7627" spans="2:6" x14ac:dyDescent="0.25">
      <c r="B7627" s="1"/>
      <c r="C7627" s="1"/>
      <c r="D7627" s="1"/>
      <c r="E7627" s="1"/>
      <c r="F7627" s="1"/>
    </row>
    <row r="7628" spans="2:6" x14ac:dyDescent="0.25">
      <c r="B7628" s="1"/>
      <c r="C7628" s="1"/>
      <c r="D7628" s="1"/>
      <c r="E7628" s="1"/>
      <c r="F7628" s="1"/>
    </row>
    <row r="7629" spans="2:6" x14ac:dyDescent="0.25">
      <c r="B7629" s="1"/>
      <c r="C7629" s="1"/>
      <c r="D7629" s="1"/>
      <c r="E7629" s="1"/>
      <c r="F7629" s="1"/>
    </row>
    <row r="7630" spans="2:6" x14ac:dyDescent="0.25">
      <c r="B7630" s="1"/>
      <c r="C7630" s="1"/>
      <c r="D7630" s="1"/>
      <c r="E7630" s="1"/>
      <c r="F7630" s="1"/>
    </row>
    <row r="7631" spans="2:6" x14ac:dyDescent="0.25">
      <c r="B7631" s="1"/>
      <c r="C7631" s="1"/>
      <c r="D7631" s="1"/>
      <c r="E7631" s="1"/>
      <c r="F7631" s="1"/>
    </row>
    <row r="7632" spans="2:6" x14ac:dyDescent="0.25">
      <c r="B7632" s="1"/>
      <c r="C7632" s="1"/>
      <c r="D7632" s="1"/>
      <c r="E7632" s="1"/>
      <c r="F7632" s="1"/>
    </row>
    <row r="7633" spans="2:6" x14ac:dyDescent="0.25">
      <c r="B7633" s="1"/>
      <c r="C7633" s="1"/>
      <c r="D7633" s="1"/>
      <c r="E7633" s="1"/>
      <c r="F7633" s="1"/>
    </row>
    <row r="7634" spans="2:6" x14ac:dyDescent="0.25">
      <c r="B7634" s="1"/>
      <c r="C7634" s="1"/>
      <c r="D7634" s="1"/>
      <c r="E7634" s="1"/>
      <c r="F7634" s="1"/>
    </row>
    <row r="7635" spans="2:6" x14ac:dyDescent="0.25">
      <c r="B7635" s="1"/>
      <c r="C7635" s="1"/>
      <c r="D7635" s="1"/>
      <c r="E7635" s="1"/>
      <c r="F7635" s="1"/>
    </row>
    <row r="7636" spans="2:6" x14ac:dyDescent="0.25">
      <c r="B7636" s="1"/>
      <c r="C7636" s="1"/>
      <c r="D7636" s="1"/>
      <c r="E7636" s="1"/>
      <c r="F7636" s="1"/>
    </row>
    <row r="7637" spans="2:6" x14ac:dyDescent="0.25">
      <c r="B7637" s="1"/>
      <c r="C7637" s="1"/>
      <c r="D7637" s="1"/>
      <c r="E7637" s="1"/>
      <c r="F7637" s="1"/>
    </row>
    <row r="7638" spans="2:6" x14ac:dyDescent="0.25">
      <c r="B7638" s="1"/>
      <c r="C7638" s="1"/>
      <c r="D7638" s="1"/>
      <c r="E7638" s="1"/>
      <c r="F7638" s="1"/>
    </row>
    <row r="7639" spans="2:6" x14ac:dyDescent="0.25">
      <c r="B7639" s="1"/>
      <c r="C7639" s="1"/>
      <c r="D7639" s="1"/>
      <c r="E7639" s="1"/>
      <c r="F7639" s="1"/>
    </row>
    <row r="7640" spans="2:6" x14ac:dyDescent="0.25">
      <c r="B7640" s="1"/>
      <c r="C7640" s="1"/>
      <c r="D7640" s="1"/>
      <c r="E7640" s="1"/>
      <c r="F7640" s="1"/>
    </row>
    <row r="7641" spans="2:6" x14ac:dyDescent="0.25">
      <c r="B7641" s="1"/>
      <c r="C7641" s="1"/>
      <c r="D7641" s="1"/>
      <c r="E7641" s="1"/>
      <c r="F7641" s="1"/>
    </row>
    <row r="7642" spans="2:6" x14ac:dyDescent="0.25">
      <c r="B7642" s="1"/>
      <c r="C7642" s="1"/>
      <c r="D7642" s="1"/>
      <c r="E7642" s="1"/>
      <c r="F7642" s="1"/>
    </row>
    <row r="7643" spans="2:6" x14ac:dyDescent="0.25">
      <c r="B7643" s="1"/>
      <c r="C7643" s="1"/>
      <c r="D7643" s="1"/>
      <c r="E7643" s="1"/>
      <c r="F7643" s="1"/>
    </row>
    <row r="7644" spans="2:6" x14ac:dyDescent="0.25">
      <c r="B7644" s="1"/>
      <c r="C7644" s="1"/>
      <c r="D7644" s="1"/>
      <c r="E7644" s="1"/>
      <c r="F7644" s="1"/>
    </row>
    <row r="7645" spans="2:6" x14ac:dyDescent="0.25">
      <c r="B7645" s="1"/>
      <c r="C7645" s="1"/>
      <c r="D7645" s="1"/>
      <c r="E7645" s="1"/>
      <c r="F7645" s="1"/>
    </row>
    <row r="7646" spans="2:6" x14ac:dyDescent="0.25">
      <c r="B7646" s="1"/>
      <c r="C7646" s="1"/>
      <c r="D7646" s="1"/>
      <c r="E7646" s="1"/>
      <c r="F7646" s="1"/>
    </row>
    <row r="7647" spans="2:6" x14ac:dyDescent="0.25">
      <c r="B7647" s="1"/>
      <c r="C7647" s="1"/>
      <c r="D7647" s="1"/>
      <c r="E7647" s="1"/>
      <c r="F7647" s="1"/>
    </row>
    <row r="7648" spans="2:6" x14ac:dyDescent="0.25">
      <c r="B7648" s="1"/>
      <c r="C7648" s="1"/>
      <c r="D7648" s="1"/>
      <c r="E7648" s="1"/>
      <c r="F7648" s="1"/>
    </row>
    <row r="7649" spans="2:6" x14ac:dyDescent="0.25">
      <c r="B7649" s="1"/>
      <c r="C7649" s="1"/>
      <c r="D7649" s="1"/>
      <c r="E7649" s="1"/>
      <c r="F7649" s="1"/>
    </row>
    <row r="7650" spans="2:6" x14ac:dyDescent="0.25">
      <c r="B7650" s="1"/>
      <c r="C7650" s="1"/>
      <c r="D7650" s="1"/>
      <c r="E7650" s="1"/>
      <c r="F7650" s="1"/>
    </row>
    <row r="7651" spans="2:6" x14ac:dyDescent="0.25">
      <c r="B7651" s="1"/>
      <c r="C7651" s="1"/>
      <c r="D7651" s="1"/>
      <c r="E7651" s="1"/>
      <c r="F7651" s="1"/>
    </row>
    <row r="7652" spans="2:6" x14ac:dyDescent="0.25">
      <c r="B7652" s="1"/>
      <c r="C7652" s="1"/>
      <c r="D7652" s="1"/>
      <c r="E7652" s="1"/>
      <c r="F7652" s="1"/>
    </row>
    <row r="7653" spans="2:6" x14ac:dyDescent="0.25">
      <c r="B7653" s="1"/>
      <c r="C7653" s="1"/>
      <c r="D7653" s="1"/>
      <c r="E7653" s="1"/>
      <c r="F7653" s="1"/>
    </row>
    <row r="7654" spans="2:6" x14ac:dyDescent="0.25">
      <c r="B7654" s="1"/>
      <c r="C7654" s="1"/>
      <c r="D7654" s="1"/>
      <c r="E7654" s="1"/>
      <c r="F7654" s="1"/>
    </row>
    <row r="7655" spans="2:6" x14ac:dyDescent="0.25">
      <c r="B7655" s="1"/>
      <c r="C7655" s="1"/>
      <c r="D7655" s="1"/>
      <c r="E7655" s="1"/>
      <c r="F7655" s="1"/>
    </row>
    <row r="7656" spans="2:6" x14ac:dyDescent="0.25">
      <c r="B7656" s="1"/>
      <c r="C7656" s="1"/>
      <c r="D7656" s="1"/>
      <c r="E7656" s="1"/>
      <c r="F7656" s="1"/>
    </row>
    <row r="7657" spans="2:6" x14ac:dyDescent="0.25">
      <c r="B7657" s="1"/>
      <c r="C7657" s="1"/>
      <c r="D7657" s="1"/>
      <c r="E7657" s="1"/>
      <c r="F7657" s="1"/>
    </row>
    <row r="7658" spans="2:6" x14ac:dyDescent="0.25">
      <c r="B7658" s="1"/>
      <c r="C7658" s="1"/>
      <c r="D7658" s="1"/>
      <c r="E7658" s="1"/>
      <c r="F7658" s="1"/>
    </row>
    <row r="7659" spans="2:6" x14ac:dyDescent="0.25">
      <c r="B7659" s="1"/>
      <c r="C7659" s="1"/>
      <c r="D7659" s="1"/>
      <c r="E7659" s="1"/>
      <c r="F7659" s="1"/>
    </row>
    <row r="7660" spans="2:6" x14ac:dyDescent="0.25">
      <c r="B7660" s="1"/>
      <c r="C7660" s="1"/>
      <c r="D7660" s="1"/>
      <c r="E7660" s="1"/>
      <c r="F7660" s="1"/>
    </row>
    <row r="7661" spans="2:6" x14ac:dyDescent="0.25">
      <c r="B7661" s="1"/>
      <c r="C7661" s="1"/>
      <c r="D7661" s="1"/>
      <c r="E7661" s="1"/>
      <c r="F7661" s="1"/>
    </row>
    <row r="7662" spans="2:6" x14ac:dyDescent="0.25">
      <c r="B7662" s="1"/>
      <c r="C7662" s="1"/>
      <c r="D7662" s="1"/>
      <c r="E7662" s="1"/>
      <c r="F7662" s="1"/>
    </row>
    <row r="7663" spans="2:6" x14ac:dyDescent="0.25">
      <c r="B7663" s="1"/>
      <c r="C7663" s="1"/>
      <c r="D7663" s="1"/>
      <c r="E7663" s="1"/>
      <c r="F7663" s="1"/>
    </row>
    <row r="7664" spans="2:6" x14ac:dyDescent="0.25">
      <c r="B7664" s="1"/>
      <c r="C7664" s="1"/>
      <c r="D7664" s="1"/>
      <c r="E7664" s="1"/>
      <c r="F7664" s="1"/>
    </row>
    <row r="7665" spans="2:6" x14ac:dyDescent="0.25">
      <c r="B7665" s="1"/>
      <c r="C7665" s="1"/>
      <c r="D7665" s="1"/>
      <c r="E7665" s="1"/>
      <c r="F7665" s="1"/>
    </row>
    <row r="7666" spans="2:6" x14ac:dyDescent="0.25">
      <c r="B7666" s="1"/>
      <c r="C7666" s="1"/>
      <c r="D7666" s="1"/>
      <c r="E7666" s="1"/>
      <c r="F7666" s="1"/>
    </row>
    <row r="7667" spans="2:6" x14ac:dyDescent="0.25">
      <c r="B7667" s="1"/>
      <c r="C7667" s="1"/>
      <c r="D7667" s="1"/>
      <c r="E7667" s="1"/>
      <c r="F7667" s="1"/>
    </row>
    <row r="7668" spans="2:6" x14ac:dyDescent="0.25">
      <c r="B7668" s="1"/>
      <c r="C7668" s="1"/>
      <c r="D7668" s="1"/>
      <c r="E7668" s="1"/>
      <c r="F7668" s="1"/>
    </row>
    <row r="7669" spans="2:6" x14ac:dyDescent="0.25">
      <c r="B7669" s="1"/>
      <c r="C7669" s="1"/>
      <c r="D7669" s="1"/>
      <c r="E7669" s="1"/>
      <c r="F7669" s="1"/>
    </row>
    <row r="7670" spans="2:6" x14ac:dyDescent="0.25">
      <c r="B7670" s="1"/>
      <c r="C7670" s="1"/>
      <c r="D7670" s="1"/>
      <c r="E7670" s="1"/>
      <c r="F7670" s="1"/>
    </row>
    <row r="7671" spans="2:6" x14ac:dyDescent="0.25">
      <c r="B7671" s="1"/>
      <c r="C7671" s="1"/>
      <c r="D7671" s="1"/>
      <c r="E7671" s="1"/>
      <c r="F7671" s="1"/>
    </row>
    <row r="7672" spans="2:6" x14ac:dyDescent="0.25">
      <c r="B7672" s="1"/>
      <c r="C7672" s="1"/>
      <c r="D7672" s="1"/>
      <c r="E7672" s="1"/>
      <c r="F7672" s="1"/>
    </row>
    <row r="7673" spans="2:6" x14ac:dyDescent="0.25">
      <c r="B7673" s="1"/>
      <c r="C7673" s="1"/>
      <c r="D7673" s="1"/>
      <c r="E7673" s="1"/>
      <c r="F7673" s="1"/>
    </row>
    <row r="7674" spans="2:6" x14ac:dyDescent="0.25">
      <c r="B7674" s="1"/>
      <c r="C7674" s="1"/>
      <c r="D7674" s="1"/>
      <c r="E7674" s="1"/>
      <c r="F7674" s="1"/>
    </row>
    <row r="7675" spans="2:6" x14ac:dyDescent="0.25">
      <c r="B7675" s="1"/>
      <c r="C7675" s="1"/>
      <c r="D7675" s="1"/>
      <c r="E7675" s="1"/>
      <c r="F7675" s="1"/>
    </row>
    <row r="7676" spans="2:6" x14ac:dyDescent="0.25">
      <c r="B7676" s="1"/>
      <c r="C7676" s="1"/>
      <c r="D7676" s="1"/>
      <c r="E7676" s="1"/>
      <c r="F7676" s="1"/>
    </row>
    <row r="7677" spans="2:6" x14ac:dyDescent="0.25">
      <c r="B7677" s="1"/>
      <c r="C7677" s="1"/>
      <c r="D7677" s="1"/>
      <c r="E7677" s="1"/>
      <c r="F7677" s="1"/>
    </row>
    <row r="7678" spans="2:6" x14ac:dyDescent="0.25">
      <c r="B7678" s="1"/>
      <c r="C7678" s="1"/>
      <c r="D7678" s="1"/>
      <c r="E7678" s="1"/>
      <c r="F7678" s="1"/>
    </row>
    <row r="7679" spans="2:6" x14ac:dyDescent="0.25">
      <c r="B7679" s="1"/>
      <c r="C7679" s="1"/>
      <c r="D7679" s="1"/>
      <c r="E7679" s="1"/>
      <c r="F7679" s="1"/>
    </row>
    <row r="7680" spans="2:6" x14ac:dyDescent="0.25">
      <c r="B7680" s="1"/>
      <c r="C7680" s="1"/>
      <c r="D7680" s="1"/>
      <c r="E7680" s="1"/>
      <c r="F7680" s="1"/>
    </row>
    <row r="7681" spans="2:6" x14ac:dyDescent="0.25">
      <c r="B7681" s="1"/>
      <c r="C7681" s="1"/>
      <c r="D7681" s="1"/>
      <c r="E7681" s="1"/>
      <c r="F7681" s="1"/>
    </row>
    <row r="7682" spans="2:6" x14ac:dyDescent="0.25">
      <c r="B7682" s="1"/>
      <c r="C7682" s="1"/>
      <c r="D7682" s="1"/>
      <c r="E7682" s="1"/>
      <c r="F7682" s="1"/>
    </row>
    <row r="7683" spans="2:6" x14ac:dyDescent="0.25">
      <c r="B7683" s="1"/>
      <c r="C7683" s="1"/>
      <c r="D7683" s="1"/>
      <c r="E7683" s="1"/>
      <c r="F7683" s="1"/>
    </row>
    <row r="7684" spans="2:6" x14ac:dyDescent="0.25">
      <c r="B7684" s="1"/>
      <c r="C7684" s="1"/>
      <c r="D7684" s="1"/>
      <c r="E7684" s="1"/>
      <c r="F7684" s="1"/>
    </row>
    <row r="7685" spans="2:6" x14ac:dyDescent="0.25">
      <c r="B7685" s="1"/>
      <c r="C7685" s="1"/>
      <c r="D7685" s="1"/>
      <c r="E7685" s="1"/>
      <c r="F7685" s="1"/>
    </row>
    <row r="7686" spans="2:6" x14ac:dyDescent="0.25">
      <c r="B7686" s="1"/>
      <c r="C7686" s="1"/>
      <c r="D7686" s="1"/>
      <c r="E7686" s="1"/>
      <c r="F7686" s="1"/>
    </row>
    <row r="7687" spans="2:6" x14ac:dyDescent="0.25">
      <c r="B7687" s="1"/>
      <c r="C7687" s="1"/>
      <c r="D7687" s="1"/>
      <c r="E7687" s="1"/>
      <c r="F7687" s="1"/>
    </row>
    <row r="7688" spans="2:6" x14ac:dyDescent="0.25">
      <c r="B7688" s="1"/>
      <c r="C7688" s="1"/>
      <c r="D7688" s="1"/>
      <c r="E7688" s="1"/>
      <c r="F7688" s="1"/>
    </row>
    <row r="7689" spans="2:6" x14ac:dyDescent="0.25">
      <c r="B7689" s="1"/>
      <c r="C7689" s="1"/>
      <c r="D7689" s="1"/>
      <c r="E7689" s="1"/>
      <c r="F7689" s="1"/>
    </row>
    <row r="7690" spans="2:6" x14ac:dyDescent="0.25">
      <c r="B7690" s="1"/>
      <c r="C7690" s="1"/>
      <c r="D7690" s="1"/>
      <c r="E7690" s="1"/>
      <c r="F7690" s="1"/>
    </row>
    <row r="7691" spans="2:6" x14ac:dyDescent="0.25">
      <c r="B7691" s="1"/>
      <c r="C7691" s="1"/>
      <c r="D7691" s="1"/>
      <c r="E7691" s="1"/>
      <c r="F7691" s="1"/>
    </row>
    <row r="7692" spans="2:6" x14ac:dyDescent="0.25">
      <c r="B7692" s="1"/>
      <c r="C7692" s="1"/>
      <c r="D7692" s="1"/>
      <c r="E7692" s="1"/>
      <c r="F7692" s="1"/>
    </row>
    <row r="7693" spans="2:6" x14ac:dyDescent="0.25">
      <c r="B7693" s="1"/>
      <c r="C7693" s="1"/>
      <c r="D7693" s="1"/>
      <c r="E7693" s="1"/>
      <c r="F7693" s="1"/>
    </row>
    <row r="7694" spans="2:6" x14ac:dyDescent="0.25">
      <c r="B7694" s="1"/>
      <c r="C7694" s="1"/>
      <c r="D7694" s="1"/>
      <c r="E7694" s="1"/>
      <c r="F7694" s="1"/>
    </row>
    <row r="7695" spans="2:6" x14ac:dyDescent="0.25">
      <c r="B7695" s="1"/>
      <c r="C7695" s="1"/>
      <c r="D7695" s="1"/>
      <c r="E7695" s="1"/>
      <c r="F7695" s="1"/>
    </row>
    <row r="7696" spans="2:6" x14ac:dyDescent="0.25">
      <c r="B7696" s="1"/>
      <c r="C7696" s="1"/>
      <c r="D7696" s="1"/>
      <c r="E7696" s="1"/>
      <c r="F7696" s="1"/>
    </row>
    <row r="7697" spans="2:6" x14ac:dyDescent="0.25">
      <c r="B7697" s="1"/>
      <c r="C7697" s="1"/>
      <c r="D7697" s="1"/>
      <c r="E7697" s="1"/>
      <c r="F7697" s="1"/>
    </row>
    <row r="7698" spans="2:6" x14ac:dyDescent="0.25">
      <c r="B7698" s="1"/>
      <c r="C7698" s="1"/>
      <c r="D7698" s="1"/>
      <c r="E7698" s="1"/>
      <c r="F7698" s="1"/>
    </row>
    <row r="7699" spans="2:6" x14ac:dyDescent="0.25">
      <c r="B7699" s="1"/>
      <c r="C7699" s="1"/>
      <c r="D7699" s="1"/>
      <c r="E7699" s="1"/>
      <c r="F7699" s="1"/>
    </row>
    <row r="7700" spans="2:6" x14ac:dyDescent="0.25">
      <c r="B7700" s="1"/>
      <c r="C7700" s="1"/>
      <c r="D7700" s="1"/>
      <c r="E7700" s="1"/>
      <c r="F7700" s="1"/>
    </row>
    <row r="7701" spans="2:6" x14ac:dyDescent="0.25">
      <c r="B7701" s="1"/>
      <c r="C7701" s="1"/>
      <c r="D7701" s="1"/>
      <c r="E7701" s="1"/>
      <c r="F7701" s="1"/>
    </row>
    <row r="7702" spans="2:6" x14ac:dyDescent="0.25">
      <c r="B7702" s="1"/>
      <c r="C7702" s="1"/>
      <c r="D7702" s="1"/>
      <c r="E7702" s="1"/>
      <c r="F7702" s="1"/>
    </row>
    <row r="7703" spans="2:6" x14ac:dyDescent="0.25">
      <c r="B7703" s="1"/>
      <c r="C7703" s="1"/>
      <c r="D7703" s="1"/>
      <c r="E7703" s="1"/>
      <c r="F7703" s="1"/>
    </row>
    <row r="7704" spans="2:6" x14ac:dyDescent="0.25">
      <c r="B7704" s="1"/>
      <c r="C7704" s="1"/>
      <c r="D7704" s="1"/>
      <c r="E7704" s="1"/>
      <c r="F7704" s="1"/>
    </row>
    <row r="7705" spans="2:6" x14ac:dyDescent="0.25">
      <c r="B7705" s="1"/>
      <c r="C7705" s="1"/>
      <c r="D7705" s="1"/>
      <c r="E7705" s="1"/>
      <c r="F7705" s="1"/>
    </row>
    <row r="7706" spans="2:6" x14ac:dyDescent="0.25">
      <c r="B7706" s="1"/>
      <c r="C7706" s="1"/>
      <c r="D7706" s="1"/>
      <c r="E7706" s="1"/>
      <c r="F7706" s="1"/>
    </row>
    <row r="7707" spans="2:6" x14ac:dyDescent="0.25">
      <c r="B7707" s="1"/>
      <c r="C7707" s="1"/>
      <c r="D7707" s="1"/>
      <c r="E7707" s="1"/>
      <c r="F7707" s="1"/>
    </row>
    <row r="7708" spans="2:6" x14ac:dyDescent="0.25">
      <c r="B7708" s="1"/>
      <c r="C7708" s="1"/>
      <c r="D7708" s="1"/>
      <c r="E7708" s="1"/>
      <c r="F7708" s="1"/>
    </row>
    <row r="7709" spans="2:6" x14ac:dyDescent="0.25">
      <c r="B7709" s="1"/>
      <c r="C7709" s="1"/>
      <c r="D7709" s="1"/>
      <c r="E7709" s="1"/>
      <c r="F7709" s="1"/>
    </row>
    <row r="7710" spans="2:6" x14ac:dyDescent="0.25">
      <c r="B7710" s="1"/>
      <c r="C7710" s="1"/>
      <c r="D7710" s="1"/>
      <c r="E7710" s="1"/>
      <c r="F7710" s="1"/>
    </row>
    <row r="7711" spans="2:6" x14ac:dyDescent="0.25">
      <c r="B7711" s="1"/>
      <c r="C7711" s="1"/>
      <c r="D7711" s="1"/>
      <c r="E7711" s="1"/>
      <c r="F7711" s="1"/>
    </row>
    <row r="7712" spans="2:6" x14ac:dyDescent="0.25">
      <c r="B7712" s="1"/>
      <c r="C7712" s="1"/>
      <c r="D7712" s="1"/>
      <c r="E7712" s="1"/>
      <c r="F7712" s="1"/>
    </row>
    <row r="7713" spans="2:6" x14ac:dyDescent="0.25">
      <c r="B7713" s="1"/>
      <c r="C7713" s="1"/>
      <c r="D7713" s="1"/>
      <c r="E7713" s="1"/>
      <c r="F7713" s="1"/>
    </row>
    <row r="7714" spans="2:6" x14ac:dyDescent="0.25">
      <c r="B7714" s="1"/>
      <c r="C7714" s="1"/>
      <c r="D7714" s="1"/>
      <c r="E7714" s="1"/>
      <c r="F7714" s="1"/>
    </row>
    <row r="7715" spans="2:6" x14ac:dyDescent="0.25">
      <c r="B7715" s="1"/>
      <c r="C7715" s="1"/>
      <c r="D7715" s="1"/>
      <c r="E7715" s="1"/>
      <c r="F7715" s="1"/>
    </row>
    <row r="7716" spans="2:6" x14ac:dyDescent="0.25">
      <c r="B7716" s="1"/>
      <c r="C7716" s="1"/>
      <c r="D7716" s="1"/>
      <c r="E7716" s="1"/>
      <c r="F7716" s="1"/>
    </row>
    <row r="7717" spans="2:6" x14ac:dyDescent="0.25">
      <c r="B7717" s="1"/>
      <c r="C7717" s="1"/>
      <c r="D7717" s="1"/>
      <c r="E7717" s="1"/>
      <c r="F7717" s="1"/>
    </row>
    <row r="7718" spans="2:6" x14ac:dyDescent="0.25">
      <c r="B7718" s="1"/>
      <c r="C7718" s="1"/>
      <c r="D7718" s="1"/>
      <c r="E7718" s="1"/>
      <c r="F7718" s="1"/>
    </row>
    <row r="7719" spans="2:6" x14ac:dyDescent="0.25">
      <c r="B7719" s="1"/>
      <c r="C7719" s="1"/>
      <c r="D7719" s="1"/>
      <c r="E7719" s="1"/>
      <c r="F7719" s="1"/>
    </row>
    <row r="7720" spans="2:6" x14ac:dyDescent="0.25">
      <c r="B7720" s="1"/>
      <c r="C7720" s="1"/>
      <c r="D7720" s="1"/>
      <c r="E7720" s="1"/>
      <c r="F7720" s="1"/>
    </row>
    <row r="7721" spans="2:6" x14ac:dyDescent="0.25">
      <c r="B7721" s="1"/>
      <c r="C7721" s="1"/>
      <c r="D7721" s="1"/>
      <c r="E7721" s="1"/>
      <c r="F7721" s="1"/>
    </row>
    <row r="7722" spans="2:6" x14ac:dyDescent="0.25">
      <c r="B7722" s="1"/>
      <c r="C7722" s="1"/>
      <c r="D7722" s="1"/>
      <c r="E7722" s="1"/>
      <c r="F7722" s="1"/>
    </row>
    <row r="7723" spans="2:6" x14ac:dyDescent="0.25">
      <c r="B7723" s="1"/>
      <c r="C7723" s="1"/>
      <c r="D7723" s="1"/>
      <c r="E7723" s="1"/>
      <c r="F7723" s="1"/>
    </row>
    <row r="7724" spans="2:6" x14ac:dyDescent="0.25">
      <c r="B7724" s="1"/>
      <c r="C7724" s="1"/>
      <c r="D7724" s="1"/>
      <c r="E7724" s="1"/>
      <c r="F7724" s="1"/>
    </row>
    <row r="7725" spans="2:6" x14ac:dyDescent="0.25">
      <c r="B7725" s="1"/>
      <c r="C7725" s="1"/>
      <c r="D7725" s="1"/>
      <c r="E7725" s="1"/>
      <c r="F7725" s="1"/>
    </row>
    <row r="7726" spans="2:6" x14ac:dyDescent="0.25">
      <c r="B7726" s="1"/>
      <c r="C7726" s="1"/>
      <c r="D7726" s="1"/>
      <c r="E7726" s="1"/>
      <c r="F7726" s="1"/>
    </row>
    <row r="7727" spans="2:6" x14ac:dyDescent="0.25">
      <c r="B7727" s="1"/>
      <c r="C7727" s="1"/>
      <c r="D7727" s="1"/>
      <c r="E7727" s="1"/>
      <c r="F7727" s="1"/>
    </row>
    <row r="7728" spans="2:6" x14ac:dyDescent="0.25">
      <c r="B7728" s="1"/>
      <c r="C7728" s="1"/>
      <c r="D7728" s="1"/>
      <c r="E7728" s="1"/>
      <c r="F7728" s="1"/>
    </row>
    <row r="7729" spans="2:6" x14ac:dyDescent="0.25">
      <c r="B7729" s="1"/>
      <c r="C7729" s="1"/>
      <c r="D7729" s="1"/>
      <c r="E7729" s="1"/>
      <c r="F7729" s="1"/>
    </row>
    <row r="7730" spans="2:6" x14ac:dyDescent="0.25">
      <c r="B7730" s="1"/>
      <c r="C7730" s="1"/>
      <c r="D7730" s="1"/>
      <c r="E7730" s="1"/>
      <c r="F7730" s="1"/>
    </row>
    <row r="7731" spans="2:6" x14ac:dyDescent="0.25">
      <c r="B7731" s="1"/>
      <c r="C7731" s="1"/>
      <c r="D7731" s="1"/>
      <c r="E7731" s="1"/>
      <c r="F7731" s="1"/>
    </row>
    <row r="7732" spans="2:6" x14ac:dyDescent="0.25">
      <c r="B7732" s="1"/>
      <c r="C7732" s="1"/>
      <c r="D7732" s="1"/>
      <c r="E7732" s="1"/>
      <c r="F7732" s="1"/>
    </row>
    <row r="7733" spans="2:6" x14ac:dyDescent="0.25">
      <c r="B7733" s="1"/>
      <c r="C7733" s="1"/>
      <c r="D7733" s="1"/>
      <c r="E7733" s="1"/>
      <c r="F7733" s="1"/>
    </row>
    <row r="7734" spans="2:6" x14ac:dyDescent="0.25">
      <c r="B7734" s="1"/>
      <c r="C7734" s="1"/>
      <c r="D7734" s="1"/>
      <c r="E7734" s="1"/>
      <c r="F7734" s="1"/>
    </row>
    <row r="7735" spans="2:6" x14ac:dyDescent="0.25">
      <c r="B7735" s="1"/>
      <c r="C7735" s="1"/>
      <c r="D7735" s="1"/>
      <c r="E7735" s="1"/>
      <c r="F7735" s="1"/>
    </row>
    <row r="7736" spans="2:6" x14ac:dyDescent="0.25">
      <c r="B7736" s="1"/>
      <c r="C7736" s="1"/>
      <c r="D7736" s="1"/>
      <c r="E7736" s="1"/>
      <c r="F7736" s="1"/>
    </row>
    <row r="7737" spans="2:6" x14ac:dyDescent="0.25">
      <c r="B7737" s="1"/>
      <c r="C7737" s="1"/>
      <c r="D7737" s="1"/>
      <c r="E7737" s="1"/>
      <c r="F7737" s="1"/>
    </row>
    <row r="7738" spans="2:6" x14ac:dyDescent="0.25">
      <c r="B7738" s="1"/>
      <c r="C7738" s="1"/>
      <c r="D7738" s="1"/>
      <c r="E7738" s="1"/>
      <c r="F7738" s="1"/>
    </row>
    <row r="7739" spans="2:6" x14ac:dyDescent="0.25">
      <c r="B7739" s="1"/>
      <c r="C7739" s="1"/>
      <c r="D7739" s="1"/>
      <c r="E7739" s="1"/>
      <c r="F7739" s="1"/>
    </row>
    <row r="7740" spans="2:6" x14ac:dyDescent="0.25">
      <c r="B7740" s="1"/>
      <c r="C7740" s="1"/>
      <c r="D7740" s="1"/>
      <c r="E7740" s="1"/>
      <c r="F7740" s="1"/>
    </row>
    <row r="7741" spans="2:6" x14ac:dyDescent="0.25">
      <c r="B7741" s="1"/>
      <c r="C7741" s="1"/>
      <c r="D7741" s="1"/>
      <c r="E7741" s="1"/>
      <c r="F7741" s="1"/>
    </row>
    <row r="7742" spans="2:6" x14ac:dyDescent="0.25">
      <c r="B7742" s="1"/>
      <c r="C7742" s="1"/>
      <c r="D7742" s="1"/>
      <c r="E7742" s="1"/>
      <c r="F7742" s="1"/>
    </row>
    <row r="7743" spans="2:6" x14ac:dyDescent="0.25">
      <c r="B7743" s="1"/>
      <c r="C7743" s="1"/>
      <c r="D7743" s="1"/>
      <c r="E7743" s="1"/>
      <c r="F7743" s="1"/>
    </row>
    <row r="7744" spans="2:6" x14ac:dyDescent="0.25">
      <c r="B7744" s="1"/>
      <c r="C7744" s="1"/>
      <c r="D7744" s="1"/>
      <c r="E7744" s="1"/>
      <c r="F7744" s="1"/>
    </row>
    <row r="7745" spans="2:6" x14ac:dyDescent="0.25">
      <c r="B7745" s="1"/>
      <c r="C7745" s="1"/>
      <c r="D7745" s="1"/>
      <c r="E7745" s="1"/>
      <c r="F7745" s="1"/>
    </row>
    <row r="7746" spans="2:6" x14ac:dyDescent="0.25">
      <c r="B7746" s="1"/>
      <c r="C7746" s="1"/>
      <c r="D7746" s="1"/>
      <c r="E7746" s="1"/>
      <c r="F7746" s="1"/>
    </row>
    <row r="7747" spans="2:6" x14ac:dyDescent="0.25">
      <c r="B7747" s="1"/>
      <c r="C7747" s="1"/>
      <c r="D7747" s="1"/>
      <c r="E7747" s="1"/>
      <c r="F7747" s="1"/>
    </row>
    <row r="7748" spans="2:6" x14ac:dyDescent="0.25">
      <c r="B7748" s="1"/>
      <c r="C7748" s="1"/>
      <c r="D7748" s="1"/>
      <c r="E7748" s="1"/>
      <c r="F7748" s="1"/>
    </row>
    <row r="7749" spans="2:6" x14ac:dyDescent="0.25">
      <c r="B7749" s="1"/>
      <c r="C7749" s="1"/>
      <c r="D7749" s="1"/>
      <c r="E7749" s="1"/>
      <c r="F7749" s="1"/>
    </row>
    <row r="7750" spans="2:6" x14ac:dyDescent="0.25">
      <c r="B7750" s="1"/>
      <c r="C7750" s="1"/>
      <c r="D7750" s="1"/>
      <c r="E7750" s="1"/>
      <c r="F7750" s="1"/>
    </row>
    <row r="7751" spans="2:6" x14ac:dyDescent="0.25">
      <c r="B7751" s="1"/>
      <c r="C7751" s="1"/>
      <c r="D7751" s="1"/>
      <c r="E7751" s="1"/>
      <c r="F7751" s="1"/>
    </row>
    <row r="7752" spans="2:6" x14ac:dyDescent="0.25">
      <c r="B7752" s="1"/>
      <c r="C7752" s="1"/>
      <c r="D7752" s="1"/>
      <c r="E7752" s="1"/>
      <c r="F7752" s="1"/>
    </row>
    <row r="7753" spans="2:6" x14ac:dyDescent="0.25">
      <c r="B7753" s="1"/>
      <c r="C7753" s="1"/>
      <c r="D7753" s="1"/>
      <c r="E7753" s="1"/>
      <c r="F7753" s="1"/>
    </row>
    <row r="7754" spans="2:6" x14ac:dyDescent="0.25">
      <c r="B7754" s="1"/>
      <c r="C7754" s="1"/>
      <c r="D7754" s="1"/>
      <c r="E7754" s="1"/>
      <c r="F7754" s="1"/>
    </row>
    <row r="7755" spans="2:6" x14ac:dyDescent="0.25">
      <c r="B7755" s="1"/>
      <c r="C7755" s="1"/>
      <c r="D7755" s="1"/>
      <c r="E7755" s="1"/>
      <c r="F7755" s="1"/>
    </row>
    <row r="7756" spans="2:6" x14ac:dyDescent="0.25">
      <c r="B7756" s="1"/>
      <c r="C7756" s="1"/>
      <c r="D7756" s="1"/>
      <c r="E7756" s="1"/>
      <c r="F7756" s="1"/>
    </row>
    <row r="7757" spans="2:6" x14ac:dyDescent="0.25">
      <c r="B7757" s="1"/>
      <c r="C7757" s="1"/>
      <c r="D7757" s="1"/>
      <c r="E7757" s="1"/>
      <c r="F7757" s="1"/>
    </row>
    <row r="7758" spans="2:6" x14ac:dyDescent="0.25">
      <c r="B7758" s="1"/>
      <c r="C7758" s="1"/>
      <c r="D7758" s="1"/>
      <c r="E7758" s="1"/>
      <c r="F7758" s="1"/>
    </row>
    <row r="7759" spans="2:6" x14ac:dyDescent="0.25">
      <c r="B7759" s="1"/>
      <c r="C7759" s="1"/>
      <c r="D7759" s="1"/>
      <c r="E7759" s="1"/>
      <c r="F7759" s="1"/>
    </row>
    <row r="7760" spans="2:6" x14ac:dyDescent="0.25">
      <c r="B7760" s="1"/>
      <c r="C7760" s="1"/>
      <c r="D7760" s="1"/>
      <c r="E7760" s="1"/>
      <c r="F7760" s="1"/>
    </row>
    <row r="7761" spans="2:6" x14ac:dyDescent="0.25">
      <c r="B7761" s="1"/>
      <c r="C7761" s="1"/>
      <c r="D7761" s="1"/>
      <c r="E7761" s="1"/>
      <c r="F7761" s="1"/>
    </row>
    <row r="7762" spans="2:6" x14ac:dyDescent="0.25">
      <c r="B7762" s="1"/>
      <c r="C7762" s="1"/>
      <c r="D7762" s="1"/>
      <c r="E7762" s="1"/>
      <c r="F7762" s="1"/>
    </row>
    <row r="7763" spans="2:6" x14ac:dyDescent="0.25">
      <c r="B7763" s="1"/>
      <c r="C7763" s="1"/>
      <c r="D7763" s="1"/>
      <c r="E7763" s="1"/>
      <c r="F7763" s="1"/>
    </row>
    <row r="7764" spans="2:6" x14ac:dyDescent="0.25">
      <c r="B7764" s="1"/>
      <c r="C7764" s="1"/>
      <c r="D7764" s="1"/>
      <c r="E7764" s="1"/>
      <c r="F7764" s="1"/>
    </row>
    <row r="7765" spans="2:6" x14ac:dyDescent="0.25">
      <c r="B7765" s="1"/>
      <c r="C7765" s="1"/>
      <c r="D7765" s="1"/>
      <c r="E7765" s="1"/>
      <c r="F7765" s="1"/>
    </row>
    <row r="7766" spans="2:6" x14ac:dyDescent="0.25">
      <c r="B7766" s="1"/>
      <c r="C7766" s="1"/>
      <c r="D7766" s="1"/>
      <c r="E7766" s="1"/>
      <c r="F7766" s="1"/>
    </row>
    <row r="7767" spans="2:6" x14ac:dyDescent="0.25">
      <c r="B7767" s="1"/>
      <c r="C7767" s="1"/>
      <c r="D7767" s="1"/>
      <c r="E7767" s="1"/>
      <c r="F7767" s="1"/>
    </row>
    <row r="7768" spans="2:6" x14ac:dyDescent="0.25">
      <c r="B7768" s="1"/>
      <c r="C7768" s="1"/>
      <c r="D7768" s="1"/>
      <c r="E7768" s="1"/>
      <c r="F7768" s="1"/>
    </row>
    <row r="7769" spans="2:6" x14ac:dyDescent="0.25">
      <c r="B7769" s="1"/>
      <c r="C7769" s="1"/>
      <c r="D7769" s="1"/>
      <c r="E7769" s="1"/>
      <c r="F7769" s="1"/>
    </row>
    <row r="7770" spans="2:6" x14ac:dyDescent="0.25">
      <c r="B7770" s="1"/>
      <c r="C7770" s="1"/>
      <c r="D7770" s="1"/>
      <c r="E7770" s="1"/>
      <c r="F7770" s="1"/>
    </row>
    <row r="7771" spans="2:6" x14ac:dyDescent="0.25">
      <c r="B7771" s="1"/>
      <c r="C7771" s="1"/>
      <c r="D7771" s="1"/>
      <c r="E7771" s="1"/>
      <c r="F7771" s="1"/>
    </row>
    <row r="7772" spans="2:6" x14ac:dyDescent="0.25">
      <c r="B7772" s="1"/>
      <c r="C7772" s="1"/>
      <c r="D7772" s="1"/>
      <c r="E7772" s="1"/>
      <c r="F7772" s="1"/>
    </row>
    <row r="7773" spans="2:6" x14ac:dyDescent="0.25">
      <c r="B7773" s="1"/>
      <c r="C7773" s="1"/>
      <c r="D7773" s="1"/>
      <c r="E7773" s="1"/>
      <c r="F7773" s="1"/>
    </row>
    <row r="7774" spans="2:6" x14ac:dyDescent="0.25">
      <c r="B7774" s="1"/>
      <c r="C7774" s="1"/>
      <c r="D7774" s="1"/>
      <c r="E7774" s="1"/>
      <c r="F7774" s="1"/>
    </row>
    <row r="7775" spans="2:6" x14ac:dyDescent="0.25">
      <c r="B7775" s="1"/>
      <c r="C7775" s="1"/>
      <c r="D7775" s="1"/>
      <c r="E7775" s="1"/>
      <c r="F7775" s="1"/>
    </row>
    <row r="7776" spans="2:6" x14ac:dyDescent="0.25">
      <c r="B7776" s="1"/>
      <c r="C7776" s="1"/>
      <c r="D7776" s="1"/>
      <c r="E7776" s="1"/>
      <c r="F7776" s="1"/>
    </row>
    <row r="7777" spans="2:6" x14ac:dyDescent="0.25">
      <c r="B7777" s="1"/>
      <c r="C7777" s="1"/>
      <c r="D7777" s="1"/>
      <c r="E7777" s="1"/>
      <c r="F7777" s="1"/>
    </row>
    <row r="7778" spans="2:6" x14ac:dyDescent="0.25">
      <c r="B7778" s="1"/>
      <c r="C7778" s="1"/>
      <c r="D7778" s="1"/>
      <c r="E7778" s="1"/>
      <c r="F7778" s="1"/>
    </row>
    <row r="7779" spans="2:6" x14ac:dyDescent="0.25">
      <c r="B7779" s="1"/>
      <c r="C7779" s="1"/>
      <c r="D7779" s="1"/>
      <c r="E7779" s="1"/>
      <c r="F7779" s="1"/>
    </row>
    <row r="7780" spans="2:6" x14ac:dyDescent="0.25">
      <c r="B7780" s="1"/>
      <c r="C7780" s="1"/>
      <c r="D7780" s="1"/>
      <c r="E7780" s="1"/>
      <c r="F7780" s="1"/>
    </row>
    <row r="7781" spans="2:6" x14ac:dyDescent="0.25">
      <c r="B7781" s="1"/>
      <c r="C7781" s="1"/>
      <c r="D7781" s="1"/>
      <c r="E7781" s="1"/>
      <c r="F7781" s="1"/>
    </row>
    <row r="7782" spans="2:6" x14ac:dyDescent="0.25">
      <c r="B7782" s="1"/>
      <c r="C7782" s="1"/>
      <c r="D7782" s="1"/>
      <c r="E7782" s="1"/>
      <c r="F7782" s="1"/>
    </row>
    <row r="7783" spans="2:6" x14ac:dyDescent="0.25">
      <c r="B7783" s="1"/>
      <c r="C7783" s="1"/>
      <c r="D7783" s="1"/>
      <c r="E7783" s="1"/>
      <c r="F7783" s="1"/>
    </row>
    <row r="7784" spans="2:6" x14ac:dyDescent="0.25">
      <c r="B7784" s="1"/>
      <c r="C7784" s="1"/>
      <c r="D7784" s="1"/>
      <c r="E7784" s="1"/>
      <c r="F7784" s="1"/>
    </row>
    <row r="7785" spans="2:6" x14ac:dyDescent="0.25">
      <c r="B7785" s="1"/>
      <c r="C7785" s="1"/>
      <c r="D7785" s="1"/>
      <c r="E7785" s="1"/>
      <c r="F7785" s="1"/>
    </row>
    <row r="7786" spans="2:6" x14ac:dyDescent="0.25">
      <c r="B7786" s="1"/>
      <c r="C7786" s="1"/>
      <c r="D7786" s="1"/>
      <c r="E7786" s="1"/>
      <c r="F7786" s="1"/>
    </row>
    <row r="7787" spans="2:6" x14ac:dyDescent="0.25">
      <c r="B7787" s="1"/>
      <c r="C7787" s="1"/>
      <c r="D7787" s="1"/>
      <c r="E7787" s="1"/>
      <c r="F7787" s="1"/>
    </row>
    <row r="7788" spans="2:6" x14ac:dyDescent="0.25">
      <c r="B7788" s="1"/>
      <c r="C7788" s="1"/>
      <c r="D7788" s="1"/>
      <c r="E7788" s="1"/>
      <c r="F7788" s="1"/>
    </row>
    <row r="7789" spans="2:6" x14ac:dyDescent="0.25">
      <c r="B7789" s="1"/>
      <c r="C7789" s="1"/>
      <c r="D7789" s="1"/>
      <c r="E7789" s="1"/>
      <c r="F7789" s="1"/>
    </row>
    <row r="7790" spans="2:6" x14ac:dyDescent="0.25">
      <c r="B7790" s="1"/>
      <c r="C7790" s="1"/>
      <c r="D7790" s="1"/>
      <c r="E7790" s="1"/>
      <c r="F7790" s="1"/>
    </row>
    <row r="7791" spans="2:6" x14ac:dyDescent="0.25">
      <c r="B7791" s="1"/>
      <c r="C7791" s="1"/>
      <c r="D7791" s="1"/>
      <c r="E7791" s="1"/>
      <c r="F7791" s="1"/>
    </row>
    <row r="7792" spans="2:6" x14ac:dyDescent="0.25">
      <c r="B7792" s="1"/>
      <c r="C7792" s="1"/>
      <c r="D7792" s="1"/>
      <c r="E7792" s="1"/>
      <c r="F7792" s="1"/>
    </row>
    <row r="7793" spans="2:6" x14ac:dyDescent="0.25">
      <c r="B7793" s="1"/>
      <c r="C7793" s="1"/>
      <c r="D7793" s="1"/>
      <c r="E7793" s="1"/>
      <c r="F7793" s="1"/>
    </row>
    <row r="7794" spans="2:6" x14ac:dyDescent="0.25">
      <c r="B7794" s="1"/>
      <c r="C7794" s="1"/>
      <c r="D7794" s="1"/>
      <c r="E7794" s="1"/>
      <c r="F7794" s="1"/>
    </row>
    <row r="7795" spans="2:6" x14ac:dyDescent="0.25">
      <c r="B7795" s="1"/>
      <c r="C7795" s="1"/>
      <c r="D7795" s="1"/>
      <c r="E7795" s="1"/>
      <c r="F7795" s="1"/>
    </row>
    <row r="7796" spans="2:6" x14ac:dyDescent="0.25">
      <c r="B7796" s="1"/>
      <c r="C7796" s="1"/>
      <c r="D7796" s="1"/>
      <c r="E7796" s="1"/>
      <c r="F7796" s="1"/>
    </row>
    <row r="7797" spans="2:6" x14ac:dyDescent="0.25">
      <c r="B7797" s="1"/>
      <c r="C7797" s="1"/>
      <c r="D7797" s="1"/>
      <c r="E7797" s="1"/>
      <c r="F7797" s="1"/>
    </row>
    <row r="7798" spans="2:6" x14ac:dyDescent="0.25">
      <c r="B7798" s="1"/>
      <c r="C7798" s="1"/>
      <c r="D7798" s="1"/>
      <c r="E7798" s="1"/>
      <c r="F7798" s="1"/>
    </row>
    <row r="7799" spans="2:6" x14ac:dyDescent="0.25">
      <c r="B7799" s="1"/>
      <c r="C7799" s="1"/>
      <c r="D7799" s="1"/>
      <c r="E7799" s="1"/>
      <c r="F7799" s="1"/>
    </row>
    <row r="7800" spans="2:6" x14ac:dyDescent="0.25">
      <c r="B7800" s="1"/>
      <c r="C7800" s="1"/>
      <c r="D7800" s="1"/>
      <c r="E7800" s="1"/>
      <c r="F7800" s="1"/>
    </row>
    <row r="7801" spans="2:6" x14ac:dyDescent="0.25">
      <c r="B7801" s="1"/>
      <c r="C7801" s="1"/>
      <c r="D7801" s="1"/>
      <c r="E7801" s="1"/>
      <c r="F7801" s="1"/>
    </row>
    <row r="7802" spans="2:6" x14ac:dyDescent="0.25">
      <c r="B7802" s="1"/>
      <c r="C7802" s="1"/>
      <c r="D7802" s="1"/>
      <c r="E7802" s="1"/>
      <c r="F7802" s="1"/>
    </row>
    <row r="7803" spans="2:6" x14ac:dyDescent="0.25">
      <c r="B7803" s="1"/>
      <c r="C7803" s="1"/>
      <c r="D7803" s="1"/>
      <c r="E7803" s="1"/>
      <c r="F7803" s="1"/>
    </row>
    <row r="7804" spans="2:6" x14ac:dyDescent="0.25">
      <c r="B7804" s="1"/>
      <c r="C7804" s="1"/>
      <c r="D7804" s="1"/>
      <c r="E7804" s="1"/>
      <c r="F7804" s="1"/>
    </row>
    <row r="7805" spans="2:6" x14ac:dyDescent="0.25">
      <c r="B7805" s="1"/>
      <c r="C7805" s="1"/>
      <c r="D7805" s="1"/>
      <c r="E7805" s="1"/>
      <c r="F7805" s="1"/>
    </row>
    <row r="7806" spans="2:6" x14ac:dyDescent="0.25">
      <c r="B7806" s="1"/>
      <c r="C7806" s="1"/>
      <c r="D7806" s="1"/>
      <c r="E7806" s="1"/>
      <c r="F7806" s="1"/>
    </row>
    <row r="7807" spans="2:6" x14ac:dyDescent="0.25">
      <c r="B7807" s="1"/>
      <c r="C7807" s="1"/>
      <c r="D7807" s="1"/>
      <c r="E7807" s="1"/>
      <c r="F7807" s="1"/>
    </row>
    <row r="7808" spans="2:6" x14ac:dyDescent="0.25">
      <c r="B7808" s="1"/>
      <c r="C7808" s="1"/>
      <c r="D7808" s="1"/>
      <c r="E7808" s="1"/>
      <c r="F7808" s="1"/>
    </row>
    <row r="7809" spans="2:6" x14ac:dyDescent="0.25">
      <c r="B7809" s="1"/>
      <c r="C7809" s="1"/>
      <c r="D7809" s="1"/>
      <c r="E7809" s="1"/>
      <c r="F7809" s="1"/>
    </row>
    <row r="7810" spans="2:6" x14ac:dyDescent="0.25">
      <c r="B7810" s="1"/>
      <c r="C7810" s="1"/>
      <c r="D7810" s="1"/>
      <c r="E7810" s="1"/>
      <c r="F7810" s="1"/>
    </row>
    <row r="7811" spans="2:6" x14ac:dyDescent="0.25">
      <c r="B7811" s="1"/>
      <c r="C7811" s="1"/>
      <c r="D7811" s="1"/>
      <c r="E7811" s="1"/>
      <c r="F7811" s="1"/>
    </row>
    <row r="7812" spans="2:6" x14ac:dyDescent="0.25">
      <c r="B7812" s="1"/>
      <c r="C7812" s="1"/>
      <c r="D7812" s="1"/>
      <c r="E7812" s="1"/>
      <c r="F7812" s="1"/>
    </row>
    <row r="7813" spans="2:6" x14ac:dyDescent="0.25">
      <c r="B7813" s="1"/>
      <c r="C7813" s="1"/>
      <c r="D7813" s="1"/>
      <c r="E7813" s="1"/>
      <c r="F7813" s="1"/>
    </row>
    <row r="7814" spans="2:6" x14ac:dyDescent="0.25">
      <c r="B7814" s="1"/>
      <c r="C7814" s="1"/>
      <c r="D7814" s="1"/>
      <c r="E7814" s="1"/>
      <c r="F7814" s="1"/>
    </row>
    <row r="7815" spans="2:6" x14ac:dyDescent="0.25">
      <c r="B7815" s="1"/>
      <c r="C7815" s="1"/>
      <c r="D7815" s="1"/>
      <c r="E7815" s="1"/>
      <c r="F7815" s="1"/>
    </row>
    <row r="7816" spans="2:6" x14ac:dyDescent="0.25">
      <c r="B7816" s="1"/>
      <c r="C7816" s="1"/>
      <c r="D7816" s="1"/>
      <c r="E7816" s="1"/>
      <c r="F7816" s="1"/>
    </row>
    <row r="7817" spans="2:6" x14ac:dyDescent="0.25">
      <c r="B7817" s="1"/>
      <c r="C7817" s="1"/>
      <c r="D7817" s="1"/>
      <c r="E7817" s="1"/>
      <c r="F7817" s="1"/>
    </row>
    <row r="7818" spans="2:6" x14ac:dyDescent="0.25">
      <c r="B7818" s="1"/>
      <c r="C7818" s="1"/>
      <c r="D7818" s="1"/>
      <c r="E7818" s="1"/>
      <c r="F7818" s="1"/>
    </row>
    <row r="7819" spans="2:6" x14ac:dyDescent="0.25">
      <c r="B7819" s="1"/>
      <c r="C7819" s="1"/>
      <c r="D7819" s="1"/>
      <c r="E7819" s="1"/>
      <c r="F7819" s="1"/>
    </row>
    <row r="7820" spans="2:6" x14ac:dyDescent="0.25">
      <c r="B7820" s="1"/>
      <c r="C7820" s="1"/>
      <c r="D7820" s="1"/>
      <c r="E7820" s="1"/>
      <c r="F7820" s="1"/>
    </row>
    <row r="7821" spans="2:6" x14ac:dyDescent="0.25">
      <c r="B7821" s="1"/>
      <c r="C7821" s="1"/>
      <c r="D7821" s="1"/>
      <c r="E7821" s="1"/>
      <c r="F7821" s="1"/>
    </row>
    <row r="7822" spans="2:6" x14ac:dyDescent="0.25">
      <c r="B7822" s="1"/>
      <c r="C7822" s="1"/>
      <c r="D7822" s="1"/>
      <c r="E7822" s="1"/>
      <c r="F7822" s="1"/>
    </row>
    <row r="7823" spans="2:6" x14ac:dyDescent="0.25">
      <c r="B7823" s="1"/>
      <c r="C7823" s="1"/>
      <c r="D7823" s="1"/>
      <c r="E7823" s="1"/>
      <c r="F7823" s="1"/>
    </row>
    <row r="7824" spans="2:6" x14ac:dyDescent="0.25">
      <c r="B7824" s="1"/>
      <c r="C7824" s="1"/>
      <c r="D7824" s="1"/>
      <c r="E7824" s="1"/>
      <c r="F7824" s="1"/>
    </row>
    <row r="7825" spans="2:6" x14ac:dyDescent="0.25">
      <c r="B7825" s="1"/>
      <c r="C7825" s="1"/>
      <c r="D7825" s="1"/>
      <c r="E7825" s="1"/>
      <c r="F7825" s="1"/>
    </row>
    <row r="7826" spans="2:6" x14ac:dyDescent="0.25">
      <c r="B7826" s="1"/>
      <c r="C7826" s="1"/>
      <c r="D7826" s="1"/>
      <c r="E7826" s="1"/>
      <c r="F7826" s="1"/>
    </row>
    <row r="7827" spans="2:6" x14ac:dyDescent="0.25">
      <c r="B7827" s="1"/>
      <c r="C7827" s="1"/>
      <c r="D7827" s="1"/>
      <c r="E7827" s="1"/>
      <c r="F7827" s="1"/>
    </row>
    <row r="7828" spans="2:6" x14ac:dyDescent="0.25">
      <c r="B7828" s="1"/>
      <c r="C7828" s="1"/>
      <c r="D7828" s="1"/>
      <c r="E7828" s="1"/>
      <c r="F7828" s="1"/>
    </row>
    <row r="7829" spans="2:6" x14ac:dyDescent="0.25">
      <c r="B7829" s="1"/>
      <c r="C7829" s="1"/>
      <c r="D7829" s="1"/>
      <c r="E7829" s="1"/>
      <c r="F7829" s="1"/>
    </row>
    <row r="7830" spans="2:6" x14ac:dyDescent="0.25">
      <c r="B7830" s="1"/>
      <c r="C7830" s="1"/>
      <c r="D7830" s="1"/>
      <c r="E7830" s="1"/>
      <c r="F7830" s="1"/>
    </row>
    <row r="7831" spans="2:6" x14ac:dyDescent="0.25">
      <c r="B7831" s="1"/>
      <c r="C7831" s="1"/>
      <c r="D7831" s="1"/>
      <c r="E7831" s="1"/>
      <c r="F7831" s="1"/>
    </row>
    <row r="7832" spans="2:6" x14ac:dyDescent="0.25">
      <c r="B7832" s="1"/>
      <c r="C7832" s="1"/>
      <c r="D7832" s="1"/>
      <c r="E7832" s="1"/>
      <c r="F7832" s="1"/>
    </row>
    <row r="7833" spans="2:6" x14ac:dyDescent="0.25">
      <c r="B7833" s="1"/>
      <c r="C7833" s="1"/>
      <c r="D7833" s="1"/>
      <c r="E7833" s="1"/>
      <c r="F7833" s="1"/>
    </row>
    <row r="7834" spans="2:6" x14ac:dyDescent="0.25">
      <c r="B7834" s="1"/>
      <c r="C7834" s="1"/>
      <c r="D7834" s="1"/>
      <c r="E7834" s="1"/>
      <c r="F7834" s="1"/>
    </row>
    <row r="7835" spans="2:6" x14ac:dyDescent="0.25">
      <c r="B7835" s="1"/>
      <c r="C7835" s="1"/>
      <c r="D7835" s="1"/>
      <c r="E7835" s="1"/>
      <c r="F7835" s="1"/>
    </row>
    <row r="7836" spans="2:6" x14ac:dyDescent="0.25">
      <c r="B7836" s="1"/>
      <c r="C7836" s="1"/>
      <c r="D7836" s="1"/>
      <c r="E7836" s="1"/>
      <c r="F7836" s="1"/>
    </row>
    <row r="7837" spans="2:6" x14ac:dyDescent="0.25">
      <c r="B7837" s="1"/>
      <c r="C7837" s="1"/>
      <c r="D7837" s="1"/>
      <c r="E7837" s="1"/>
      <c r="F7837" s="1"/>
    </row>
    <row r="7838" spans="2:6" x14ac:dyDescent="0.25">
      <c r="B7838" s="1"/>
      <c r="C7838" s="1"/>
      <c r="D7838" s="1"/>
      <c r="E7838" s="1"/>
      <c r="F7838" s="1"/>
    </row>
    <row r="7839" spans="2:6" x14ac:dyDescent="0.25">
      <c r="B7839" s="1"/>
      <c r="C7839" s="1"/>
      <c r="D7839" s="1"/>
      <c r="E7839" s="1"/>
      <c r="F7839" s="1"/>
    </row>
    <row r="7840" spans="2:6" x14ac:dyDescent="0.25">
      <c r="B7840" s="1"/>
      <c r="C7840" s="1"/>
      <c r="D7840" s="1"/>
      <c r="E7840" s="1"/>
      <c r="F7840" s="1"/>
    </row>
    <row r="7841" spans="2:6" x14ac:dyDescent="0.25">
      <c r="B7841" s="1"/>
      <c r="C7841" s="1"/>
      <c r="D7841" s="1"/>
      <c r="E7841" s="1"/>
      <c r="F7841" s="1"/>
    </row>
    <row r="7842" spans="2:6" x14ac:dyDescent="0.25">
      <c r="B7842" s="1"/>
      <c r="C7842" s="1"/>
      <c r="D7842" s="1"/>
      <c r="E7842" s="1"/>
      <c r="F7842" s="1"/>
    </row>
    <row r="7843" spans="2:6" x14ac:dyDescent="0.25">
      <c r="B7843" s="1"/>
      <c r="C7843" s="1"/>
      <c r="D7843" s="1"/>
      <c r="E7843" s="1"/>
      <c r="F7843" s="1"/>
    </row>
    <row r="7844" spans="2:6" x14ac:dyDescent="0.25">
      <c r="B7844" s="1"/>
      <c r="C7844" s="1"/>
      <c r="D7844" s="1"/>
      <c r="E7844" s="1"/>
      <c r="F7844" s="1"/>
    </row>
    <row r="7845" spans="2:6" x14ac:dyDescent="0.25">
      <c r="B7845" s="1"/>
      <c r="C7845" s="1"/>
      <c r="D7845" s="1"/>
      <c r="E7845" s="1"/>
      <c r="F7845" s="1"/>
    </row>
    <row r="7846" spans="2:6" x14ac:dyDescent="0.25">
      <c r="B7846" s="1"/>
      <c r="C7846" s="1"/>
      <c r="D7846" s="1"/>
      <c r="E7846" s="1"/>
      <c r="F7846" s="1"/>
    </row>
    <row r="7847" spans="2:6" x14ac:dyDescent="0.25">
      <c r="B7847" s="1"/>
      <c r="C7847" s="1"/>
      <c r="D7847" s="1"/>
      <c r="E7847" s="1"/>
      <c r="F7847" s="1"/>
    </row>
    <row r="7848" spans="2:6" x14ac:dyDescent="0.25">
      <c r="B7848" s="1"/>
      <c r="C7848" s="1"/>
      <c r="D7848" s="1"/>
      <c r="E7848" s="1"/>
      <c r="F7848" s="1"/>
    </row>
    <row r="7849" spans="2:6" x14ac:dyDescent="0.25">
      <c r="B7849" s="1"/>
      <c r="C7849" s="1"/>
      <c r="D7849" s="1"/>
      <c r="E7849" s="1"/>
      <c r="F7849" s="1"/>
    </row>
    <row r="7850" spans="2:6" x14ac:dyDescent="0.25">
      <c r="B7850" s="1"/>
      <c r="C7850" s="1"/>
      <c r="D7850" s="1"/>
      <c r="E7850" s="1"/>
      <c r="F7850" s="1"/>
    </row>
    <row r="7851" spans="2:6" x14ac:dyDescent="0.25">
      <c r="B7851" s="1"/>
      <c r="C7851" s="1"/>
      <c r="D7851" s="1"/>
      <c r="E7851" s="1"/>
      <c r="F7851" s="1"/>
    </row>
    <row r="7852" spans="2:6" x14ac:dyDescent="0.25">
      <c r="B7852" s="1"/>
      <c r="C7852" s="1"/>
      <c r="D7852" s="1"/>
      <c r="E7852" s="1"/>
      <c r="F7852" s="1"/>
    </row>
    <row r="7853" spans="2:6" x14ac:dyDescent="0.25">
      <c r="B7853" s="1"/>
      <c r="C7853" s="1"/>
      <c r="D7853" s="1"/>
      <c r="E7853" s="1"/>
      <c r="F7853" s="1"/>
    </row>
    <row r="7854" spans="2:6" x14ac:dyDescent="0.25">
      <c r="B7854" s="1"/>
      <c r="C7854" s="1"/>
      <c r="D7854" s="1"/>
      <c r="E7854" s="1"/>
      <c r="F7854" s="1"/>
    </row>
    <row r="7855" spans="2:6" x14ac:dyDescent="0.25">
      <c r="B7855" s="1"/>
      <c r="C7855" s="1"/>
      <c r="D7855" s="1"/>
      <c r="E7855" s="1"/>
      <c r="F7855" s="1"/>
    </row>
    <row r="7856" spans="2:6" x14ac:dyDescent="0.25">
      <c r="B7856" s="1"/>
      <c r="C7856" s="1"/>
      <c r="D7856" s="1"/>
      <c r="E7856" s="1"/>
      <c r="F7856" s="1"/>
    </row>
    <row r="7857" spans="2:6" x14ac:dyDescent="0.25">
      <c r="B7857" s="1"/>
      <c r="C7857" s="1"/>
      <c r="D7857" s="1"/>
      <c r="E7857" s="1"/>
      <c r="F7857" s="1"/>
    </row>
    <row r="7858" spans="2:6" x14ac:dyDescent="0.25">
      <c r="B7858" s="1"/>
      <c r="C7858" s="1"/>
      <c r="D7858" s="1"/>
      <c r="E7858" s="1"/>
      <c r="F7858" s="1"/>
    </row>
    <row r="7859" spans="2:6" x14ac:dyDescent="0.25">
      <c r="B7859" s="1"/>
      <c r="C7859" s="1"/>
      <c r="D7859" s="1"/>
      <c r="E7859" s="1"/>
      <c r="F7859" s="1"/>
    </row>
    <row r="7860" spans="2:6" x14ac:dyDescent="0.25">
      <c r="B7860" s="1"/>
      <c r="C7860" s="1"/>
      <c r="D7860" s="1"/>
      <c r="E7860" s="1"/>
      <c r="F7860" s="1"/>
    </row>
    <row r="7861" spans="2:6" x14ac:dyDescent="0.25">
      <c r="B7861" s="1"/>
      <c r="C7861" s="1"/>
      <c r="D7861" s="1"/>
      <c r="E7861" s="1"/>
      <c r="F7861" s="1"/>
    </row>
    <row r="7862" spans="2:6" x14ac:dyDescent="0.25">
      <c r="B7862" s="1"/>
      <c r="C7862" s="1"/>
      <c r="D7862" s="1"/>
      <c r="E7862" s="1"/>
      <c r="F7862" s="1"/>
    </row>
    <row r="7863" spans="2:6" x14ac:dyDescent="0.25">
      <c r="B7863" s="1"/>
      <c r="C7863" s="1"/>
      <c r="D7863" s="1"/>
      <c r="E7863" s="1"/>
      <c r="F7863" s="1"/>
    </row>
    <row r="7864" spans="2:6" x14ac:dyDescent="0.25">
      <c r="B7864" s="1"/>
      <c r="C7864" s="1"/>
      <c r="D7864" s="1"/>
      <c r="E7864" s="1"/>
      <c r="F7864" s="1"/>
    </row>
    <row r="7865" spans="2:6" x14ac:dyDescent="0.25">
      <c r="B7865" s="1"/>
      <c r="C7865" s="1"/>
      <c r="D7865" s="1"/>
      <c r="E7865" s="1"/>
      <c r="F7865" s="1"/>
    </row>
    <row r="7866" spans="2:6" x14ac:dyDescent="0.25">
      <c r="B7866" s="1"/>
      <c r="C7866" s="1"/>
      <c r="D7866" s="1"/>
      <c r="E7866" s="1"/>
      <c r="F7866" s="1"/>
    </row>
    <row r="7867" spans="2:6" x14ac:dyDescent="0.25">
      <c r="B7867" s="1"/>
      <c r="C7867" s="1"/>
      <c r="D7867" s="1"/>
      <c r="E7867" s="1"/>
      <c r="F7867" s="1"/>
    </row>
    <row r="7868" spans="2:6" x14ac:dyDescent="0.25">
      <c r="B7868" s="1"/>
      <c r="C7868" s="1"/>
      <c r="D7868" s="1"/>
      <c r="E7868" s="1"/>
      <c r="F7868" s="1"/>
    </row>
    <row r="7869" spans="2:6" x14ac:dyDescent="0.25">
      <c r="B7869" s="1"/>
      <c r="C7869" s="1"/>
      <c r="D7869" s="1"/>
      <c r="E7869" s="1"/>
      <c r="F7869" s="1"/>
    </row>
    <row r="7870" spans="2:6" x14ac:dyDescent="0.25">
      <c r="B7870" s="1"/>
      <c r="C7870" s="1"/>
      <c r="D7870" s="1"/>
      <c r="E7870" s="1"/>
      <c r="F7870" s="1"/>
    </row>
    <row r="7871" spans="2:6" x14ac:dyDescent="0.25">
      <c r="B7871" s="1"/>
      <c r="C7871" s="1"/>
      <c r="D7871" s="1"/>
      <c r="E7871" s="1"/>
      <c r="F7871" s="1"/>
    </row>
    <row r="7872" spans="2:6" x14ac:dyDescent="0.25">
      <c r="B7872" s="1"/>
      <c r="C7872" s="1"/>
      <c r="D7872" s="1"/>
      <c r="E7872" s="1"/>
      <c r="F7872" s="1"/>
    </row>
    <row r="7873" spans="2:6" x14ac:dyDescent="0.25">
      <c r="B7873" s="1"/>
      <c r="C7873" s="1"/>
      <c r="D7873" s="1"/>
      <c r="E7873" s="1"/>
      <c r="F7873" s="1"/>
    </row>
    <row r="7874" spans="2:6" x14ac:dyDescent="0.25">
      <c r="B7874" s="1"/>
      <c r="C7874" s="1"/>
      <c r="D7874" s="1"/>
      <c r="E7874" s="1"/>
      <c r="F7874" s="1"/>
    </row>
    <row r="7875" spans="2:6" x14ac:dyDescent="0.25">
      <c r="B7875" s="1"/>
      <c r="C7875" s="1"/>
      <c r="D7875" s="1"/>
      <c r="E7875" s="1"/>
      <c r="F7875" s="1"/>
    </row>
    <row r="7876" spans="2:6" x14ac:dyDescent="0.25">
      <c r="B7876" s="1"/>
      <c r="C7876" s="1"/>
      <c r="D7876" s="1"/>
      <c r="E7876" s="1"/>
      <c r="F7876" s="1"/>
    </row>
    <row r="7877" spans="2:6" x14ac:dyDescent="0.25">
      <c r="B7877" s="1"/>
      <c r="C7877" s="1"/>
      <c r="D7877" s="1"/>
      <c r="E7877" s="1"/>
      <c r="F7877" s="1"/>
    </row>
    <row r="7878" spans="2:6" x14ac:dyDescent="0.25">
      <c r="B7878" s="1"/>
      <c r="C7878" s="1"/>
      <c r="D7878" s="1"/>
      <c r="E7878" s="1"/>
      <c r="F7878" s="1"/>
    </row>
    <row r="7879" spans="2:6" x14ac:dyDescent="0.25">
      <c r="B7879" s="1"/>
      <c r="C7879" s="1"/>
      <c r="D7879" s="1"/>
      <c r="E7879" s="1"/>
      <c r="F7879" s="1"/>
    </row>
    <row r="7880" spans="2:6" x14ac:dyDescent="0.25">
      <c r="B7880" s="1"/>
      <c r="C7880" s="1"/>
      <c r="D7880" s="1"/>
      <c r="E7880" s="1"/>
      <c r="F7880" s="1"/>
    </row>
    <row r="7881" spans="2:6" x14ac:dyDescent="0.25">
      <c r="B7881" s="1"/>
      <c r="C7881" s="1"/>
      <c r="D7881" s="1"/>
      <c r="E7881" s="1"/>
      <c r="F7881" s="1"/>
    </row>
    <row r="7882" spans="2:6" x14ac:dyDescent="0.25">
      <c r="B7882" s="1"/>
      <c r="C7882" s="1"/>
      <c r="D7882" s="1"/>
      <c r="E7882" s="1"/>
      <c r="F7882" s="1"/>
    </row>
    <row r="7883" spans="2:6" x14ac:dyDescent="0.25">
      <c r="B7883" s="1"/>
      <c r="C7883" s="1"/>
      <c r="D7883" s="1"/>
      <c r="E7883" s="1"/>
      <c r="F7883" s="1"/>
    </row>
    <row r="7884" spans="2:6" x14ac:dyDescent="0.25">
      <c r="B7884" s="1"/>
      <c r="C7884" s="1"/>
      <c r="D7884" s="1"/>
      <c r="E7884" s="1"/>
      <c r="F7884" s="1"/>
    </row>
    <row r="7885" spans="2:6" x14ac:dyDescent="0.25">
      <c r="B7885" s="1"/>
      <c r="C7885" s="1"/>
      <c r="D7885" s="1"/>
      <c r="E7885" s="1"/>
      <c r="F7885" s="1"/>
    </row>
    <row r="7886" spans="2:6" x14ac:dyDescent="0.25">
      <c r="B7886" s="1"/>
      <c r="C7886" s="1"/>
      <c r="D7886" s="1"/>
      <c r="E7886" s="1"/>
      <c r="F7886" s="1"/>
    </row>
    <row r="7887" spans="2:6" x14ac:dyDescent="0.25">
      <c r="B7887" s="1"/>
      <c r="C7887" s="1"/>
      <c r="D7887" s="1"/>
      <c r="E7887" s="1"/>
      <c r="F7887" s="1"/>
    </row>
    <row r="7888" spans="2:6" x14ac:dyDescent="0.25">
      <c r="B7888" s="1"/>
      <c r="C7888" s="1"/>
      <c r="D7888" s="1"/>
      <c r="E7888" s="1"/>
      <c r="F7888" s="1"/>
    </row>
    <row r="7889" spans="2:6" x14ac:dyDescent="0.25">
      <c r="B7889" s="1"/>
      <c r="C7889" s="1"/>
      <c r="D7889" s="1"/>
      <c r="E7889" s="1"/>
      <c r="F7889" s="1"/>
    </row>
    <row r="7890" spans="2:6" x14ac:dyDescent="0.25">
      <c r="B7890" s="1"/>
      <c r="C7890" s="1"/>
      <c r="D7890" s="1"/>
      <c r="E7890" s="1"/>
      <c r="F7890" s="1"/>
    </row>
    <row r="7891" spans="2:6" x14ac:dyDescent="0.25">
      <c r="B7891" s="1"/>
      <c r="C7891" s="1"/>
      <c r="D7891" s="1"/>
      <c r="E7891" s="1"/>
      <c r="F7891" s="1"/>
    </row>
    <row r="7892" spans="2:6" x14ac:dyDescent="0.25">
      <c r="B7892" s="1"/>
      <c r="C7892" s="1"/>
      <c r="D7892" s="1"/>
      <c r="E7892" s="1"/>
      <c r="F7892" s="1"/>
    </row>
    <row r="7893" spans="2:6" x14ac:dyDescent="0.25">
      <c r="B7893" s="1"/>
      <c r="C7893" s="1"/>
      <c r="D7893" s="1"/>
      <c r="E7893" s="1"/>
      <c r="F7893" s="1"/>
    </row>
    <row r="7894" spans="2:6" x14ac:dyDescent="0.25">
      <c r="B7894" s="1"/>
      <c r="C7894" s="1"/>
      <c r="D7894" s="1"/>
      <c r="E7894" s="1"/>
      <c r="F7894" s="1"/>
    </row>
    <row r="7895" spans="2:6" x14ac:dyDescent="0.25">
      <c r="B7895" s="1"/>
      <c r="C7895" s="1"/>
      <c r="D7895" s="1"/>
      <c r="E7895" s="1"/>
      <c r="F7895" s="1"/>
    </row>
    <row r="7896" spans="2:6" x14ac:dyDescent="0.25">
      <c r="B7896" s="1"/>
      <c r="C7896" s="1"/>
      <c r="D7896" s="1"/>
      <c r="E7896" s="1"/>
      <c r="F7896" s="1"/>
    </row>
    <row r="7897" spans="2:6" x14ac:dyDescent="0.25">
      <c r="B7897" s="1"/>
      <c r="C7897" s="1"/>
      <c r="D7897" s="1"/>
      <c r="E7897" s="1"/>
      <c r="F7897" s="1"/>
    </row>
    <row r="7898" spans="2:6" x14ac:dyDescent="0.25">
      <c r="B7898" s="1"/>
      <c r="C7898" s="1"/>
      <c r="D7898" s="1"/>
      <c r="E7898" s="1"/>
      <c r="F7898" s="1"/>
    </row>
    <row r="7899" spans="2:6" x14ac:dyDescent="0.25">
      <c r="B7899" s="1"/>
      <c r="C7899" s="1"/>
      <c r="D7899" s="1"/>
      <c r="E7899" s="1"/>
      <c r="F7899" s="1"/>
    </row>
    <row r="7900" spans="2:6" x14ac:dyDescent="0.25">
      <c r="B7900" s="1"/>
      <c r="C7900" s="1"/>
      <c r="D7900" s="1"/>
      <c r="E7900" s="1"/>
      <c r="F7900" s="1"/>
    </row>
    <row r="7901" spans="2:6" x14ac:dyDescent="0.25">
      <c r="B7901" s="1"/>
      <c r="C7901" s="1"/>
      <c r="D7901" s="1"/>
      <c r="E7901" s="1"/>
      <c r="F7901" s="1"/>
    </row>
    <row r="7902" spans="2:6" x14ac:dyDescent="0.25">
      <c r="B7902" s="1"/>
      <c r="C7902" s="1"/>
      <c r="D7902" s="1"/>
      <c r="E7902" s="1"/>
      <c r="F7902" s="1"/>
    </row>
    <row r="7903" spans="2:6" x14ac:dyDescent="0.25">
      <c r="B7903" s="1"/>
      <c r="C7903" s="1"/>
      <c r="D7903" s="1"/>
      <c r="E7903" s="1"/>
      <c r="F7903" s="1"/>
    </row>
    <row r="7904" spans="2:6" x14ac:dyDescent="0.25">
      <c r="B7904" s="1"/>
      <c r="C7904" s="1"/>
      <c r="D7904" s="1"/>
      <c r="E7904" s="1"/>
      <c r="F7904" s="1"/>
    </row>
    <row r="7905" spans="2:6" x14ac:dyDescent="0.25">
      <c r="B7905" s="1"/>
      <c r="C7905" s="1"/>
      <c r="D7905" s="1"/>
      <c r="E7905" s="1"/>
      <c r="F7905" s="1"/>
    </row>
    <row r="7906" spans="2:6" x14ac:dyDescent="0.25">
      <c r="B7906" s="1"/>
      <c r="C7906" s="1"/>
      <c r="D7906" s="1"/>
      <c r="E7906" s="1"/>
      <c r="F7906" s="1"/>
    </row>
    <row r="7907" spans="2:6" x14ac:dyDescent="0.25">
      <c r="B7907" s="1"/>
      <c r="C7907" s="1"/>
      <c r="D7907" s="1"/>
      <c r="E7907" s="1"/>
      <c r="F7907" s="1"/>
    </row>
    <row r="7908" spans="2:6" x14ac:dyDescent="0.25">
      <c r="B7908" s="1"/>
      <c r="C7908" s="1"/>
      <c r="D7908" s="1"/>
      <c r="E7908" s="1"/>
      <c r="F7908" s="1"/>
    </row>
    <row r="7909" spans="2:6" x14ac:dyDescent="0.25">
      <c r="B7909" s="1"/>
      <c r="C7909" s="1"/>
      <c r="D7909" s="1"/>
      <c r="E7909" s="1"/>
      <c r="F7909" s="1"/>
    </row>
    <row r="7910" spans="2:6" x14ac:dyDescent="0.25">
      <c r="B7910" s="1"/>
      <c r="C7910" s="1"/>
      <c r="D7910" s="1"/>
      <c r="E7910" s="1"/>
      <c r="F7910" s="1"/>
    </row>
    <row r="7911" spans="2:6" x14ac:dyDescent="0.25">
      <c r="B7911" s="1"/>
      <c r="C7911" s="1"/>
      <c r="D7911" s="1"/>
      <c r="E7911" s="1"/>
      <c r="F7911" s="1"/>
    </row>
    <row r="7912" spans="2:6" x14ac:dyDescent="0.25">
      <c r="B7912" s="1"/>
      <c r="C7912" s="1"/>
      <c r="D7912" s="1"/>
      <c r="E7912" s="1"/>
      <c r="F7912" s="1"/>
    </row>
    <row r="7913" spans="2:6" x14ac:dyDescent="0.25">
      <c r="B7913" s="1"/>
      <c r="C7913" s="1"/>
      <c r="D7913" s="1"/>
      <c r="E7913" s="1"/>
      <c r="F7913" s="1"/>
    </row>
    <row r="7914" spans="2:6" x14ac:dyDescent="0.25">
      <c r="B7914" s="1"/>
      <c r="C7914" s="1"/>
      <c r="D7914" s="1"/>
      <c r="E7914" s="1"/>
      <c r="F7914" s="1"/>
    </row>
    <row r="7915" spans="2:6" x14ac:dyDescent="0.25">
      <c r="B7915" s="1"/>
      <c r="C7915" s="1"/>
      <c r="D7915" s="1"/>
      <c r="E7915" s="1"/>
      <c r="F7915" s="1"/>
    </row>
    <row r="7916" spans="2:6" x14ac:dyDescent="0.25">
      <c r="B7916" s="1"/>
      <c r="C7916" s="1"/>
      <c r="D7916" s="1"/>
      <c r="E7916" s="1"/>
      <c r="F7916" s="1"/>
    </row>
    <row r="7917" spans="2:6" x14ac:dyDescent="0.25">
      <c r="B7917" s="1"/>
      <c r="C7917" s="1"/>
      <c r="D7917" s="1"/>
      <c r="E7917" s="1"/>
      <c r="F7917" s="1"/>
    </row>
    <row r="7918" spans="2:6" x14ac:dyDescent="0.25">
      <c r="B7918" s="1"/>
      <c r="C7918" s="1"/>
      <c r="D7918" s="1"/>
      <c r="E7918" s="1"/>
      <c r="F7918" s="1"/>
    </row>
    <row r="7919" spans="2:6" x14ac:dyDescent="0.25">
      <c r="B7919" s="1"/>
      <c r="C7919" s="1"/>
      <c r="D7919" s="1"/>
      <c r="E7919" s="1"/>
      <c r="F7919" s="1"/>
    </row>
    <row r="7920" spans="2:6" x14ac:dyDescent="0.25">
      <c r="B7920" s="1"/>
      <c r="C7920" s="1"/>
      <c r="D7920" s="1"/>
      <c r="E7920" s="1"/>
      <c r="F7920" s="1"/>
    </row>
    <row r="7921" spans="2:6" x14ac:dyDescent="0.25">
      <c r="B7921" s="1"/>
      <c r="C7921" s="1"/>
      <c r="D7921" s="1"/>
      <c r="E7921" s="1"/>
      <c r="F7921" s="1"/>
    </row>
    <row r="7922" spans="2:6" x14ac:dyDescent="0.25">
      <c r="B7922" s="1"/>
      <c r="C7922" s="1"/>
      <c r="D7922" s="1"/>
      <c r="E7922" s="1"/>
      <c r="F7922" s="1"/>
    </row>
    <row r="7923" spans="2:6" x14ac:dyDescent="0.25">
      <c r="B7923" s="1"/>
      <c r="C7923" s="1"/>
      <c r="D7923" s="1"/>
      <c r="E7923" s="1"/>
      <c r="F7923" s="1"/>
    </row>
    <row r="7924" spans="2:6" x14ac:dyDescent="0.25">
      <c r="B7924" s="1"/>
      <c r="C7924" s="1"/>
      <c r="D7924" s="1"/>
      <c r="E7924" s="1"/>
      <c r="F7924" s="1"/>
    </row>
    <row r="7925" spans="2:6" x14ac:dyDescent="0.25">
      <c r="B7925" s="1"/>
      <c r="C7925" s="1"/>
      <c r="D7925" s="1"/>
      <c r="E7925" s="1"/>
      <c r="F7925" s="1"/>
    </row>
    <row r="7926" spans="2:6" x14ac:dyDescent="0.25">
      <c r="B7926" s="1"/>
      <c r="C7926" s="1"/>
      <c r="D7926" s="1"/>
      <c r="E7926" s="1"/>
      <c r="F7926" s="1"/>
    </row>
    <row r="7927" spans="2:6" x14ac:dyDescent="0.25">
      <c r="B7927" s="1"/>
      <c r="C7927" s="1"/>
      <c r="D7927" s="1"/>
      <c r="E7927" s="1"/>
      <c r="F7927" s="1"/>
    </row>
    <row r="7928" spans="2:6" x14ac:dyDescent="0.25">
      <c r="B7928" s="1"/>
      <c r="C7928" s="1"/>
      <c r="D7928" s="1"/>
      <c r="E7928" s="1"/>
      <c r="F7928" s="1"/>
    </row>
    <row r="7929" spans="2:6" x14ac:dyDescent="0.25">
      <c r="B7929" s="1"/>
      <c r="C7929" s="1"/>
      <c r="D7929" s="1"/>
      <c r="E7929" s="1"/>
      <c r="F7929" s="1"/>
    </row>
    <row r="7930" spans="2:6" x14ac:dyDescent="0.25">
      <c r="B7930" s="1"/>
      <c r="C7930" s="1"/>
      <c r="D7930" s="1"/>
      <c r="E7930" s="1"/>
      <c r="F7930" s="1"/>
    </row>
    <row r="7931" spans="2:6" x14ac:dyDescent="0.25">
      <c r="B7931" s="1"/>
      <c r="C7931" s="1"/>
      <c r="D7931" s="1"/>
      <c r="E7931" s="1"/>
      <c r="F7931" s="1"/>
    </row>
    <row r="7932" spans="2:6" x14ac:dyDescent="0.25">
      <c r="B7932" s="1"/>
      <c r="C7932" s="1"/>
      <c r="D7932" s="1"/>
      <c r="E7932" s="1"/>
      <c r="F7932" s="1"/>
    </row>
    <row r="7933" spans="2:6" x14ac:dyDescent="0.25">
      <c r="B7933" s="1"/>
      <c r="C7933" s="1"/>
      <c r="D7933" s="1"/>
      <c r="E7933" s="1"/>
      <c r="F7933" s="1"/>
    </row>
    <row r="7934" spans="2:6" x14ac:dyDescent="0.25">
      <c r="B7934" s="1"/>
      <c r="C7934" s="1"/>
      <c r="D7934" s="1"/>
      <c r="E7934" s="1"/>
      <c r="F7934" s="1"/>
    </row>
    <row r="7935" spans="2:6" x14ac:dyDescent="0.25">
      <c r="B7935" s="1"/>
      <c r="C7935" s="1"/>
      <c r="D7935" s="1"/>
      <c r="E7935" s="1"/>
      <c r="F7935" s="1"/>
    </row>
    <row r="7936" spans="2:6" x14ac:dyDescent="0.25">
      <c r="B7936" s="1"/>
      <c r="C7936" s="1"/>
      <c r="D7936" s="1"/>
      <c r="E7936" s="1"/>
      <c r="F7936" s="1"/>
    </row>
    <row r="7937" spans="2:6" x14ac:dyDescent="0.25">
      <c r="B7937" s="1"/>
      <c r="C7937" s="1"/>
      <c r="D7937" s="1"/>
      <c r="E7937" s="1"/>
      <c r="F7937" s="1"/>
    </row>
    <row r="7938" spans="2:6" x14ac:dyDescent="0.25">
      <c r="B7938" s="1"/>
      <c r="C7938" s="1"/>
      <c r="D7938" s="1"/>
      <c r="E7938" s="1"/>
      <c r="F7938" s="1"/>
    </row>
    <row r="7939" spans="2:6" x14ac:dyDescent="0.25">
      <c r="B7939" s="1"/>
      <c r="C7939" s="1"/>
      <c r="D7939" s="1"/>
      <c r="E7939" s="1"/>
      <c r="F7939" s="1"/>
    </row>
    <row r="7940" spans="2:6" x14ac:dyDescent="0.25">
      <c r="B7940" s="1"/>
      <c r="C7940" s="1"/>
      <c r="D7940" s="1"/>
      <c r="E7940" s="1"/>
      <c r="F7940" s="1"/>
    </row>
    <row r="7941" spans="2:6" x14ac:dyDescent="0.25">
      <c r="B7941" s="1"/>
      <c r="C7941" s="1"/>
      <c r="D7941" s="1"/>
      <c r="E7941" s="1"/>
      <c r="F7941" s="1"/>
    </row>
    <row r="7942" spans="2:6" x14ac:dyDescent="0.25">
      <c r="B7942" s="1"/>
      <c r="C7942" s="1"/>
      <c r="D7942" s="1"/>
      <c r="E7942" s="1"/>
      <c r="F7942" s="1"/>
    </row>
    <row r="7943" spans="2:6" x14ac:dyDescent="0.25">
      <c r="B7943" s="1"/>
      <c r="C7943" s="1"/>
      <c r="D7943" s="1"/>
      <c r="E7943" s="1"/>
      <c r="F7943" s="1"/>
    </row>
    <row r="7944" spans="2:6" x14ac:dyDescent="0.25">
      <c r="B7944" s="1"/>
      <c r="C7944" s="1"/>
      <c r="D7944" s="1"/>
      <c r="E7944" s="1"/>
      <c r="F7944" s="1"/>
    </row>
    <row r="7945" spans="2:6" x14ac:dyDescent="0.25">
      <c r="B7945" s="1"/>
      <c r="C7945" s="1"/>
      <c r="D7945" s="1"/>
      <c r="E7945" s="1"/>
      <c r="F7945" s="1"/>
    </row>
    <row r="7946" spans="2:6" x14ac:dyDescent="0.25">
      <c r="B7946" s="1"/>
      <c r="C7946" s="1"/>
      <c r="D7946" s="1"/>
      <c r="E7946" s="1"/>
      <c r="F7946" s="1"/>
    </row>
    <row r="7947" spans="2:6" x14ac:dyDescent="0.25">
      <c r="B7947" s="1"/>
      <c r="C7947" s="1"/>
      <c r="D7947" s="1"/>
      <c r="E7947" s="1"/>
      <c r="F7947" s="1"/>
    </row>
    <row r="7948" spans="2:6" x14ac:dyDescent="0.25">
      <c r="B7948" s="1"/>
      <c r="C7948" s="1"/>
      <c r="D7948" s="1"/>
      <c r="E7948" s="1"/>
      <c r="F7948" s="1"/>
    </row>
    <row r="7949" spans="2:6" x14ac:dyDescent="0.25">
      <c r="B7949" s="1"/>
      <c r="C7949" s="1"/>
      <c r="D7949" s="1"/>
      <c r="E7949" s="1"/>
      <c r="F7949" s="1"/>
    </row>
    <row r="7950" spans="2:6" x14ac:dyDescent="0.25">
      <c r="B7950" s="1"/>
      <c r="C7950" s="1"/>
      <c r="D7950" s="1"/>
      <c r="E7950" s="1"/>
      <c r="F7950" s="1"/>
    </row>
    <row r="7951" spans="2:6" x14ac:dyDescent="0.25">
      <c r="B7951" s="1"/>
      <c r="C7951" s="1"/>
      <c r="D7951" s="1"/>
      <c r="E7951" s="1"/>
      <c r="F7951" s="1"/>
    </row>
    <row r="7952" spans="2:6" x14ac:dyDescent="0.25">
      <c r="B7952" s="1"/>
      <c r="C7952" s="1"/>
      <c r="D7952" s="1"/>
      <c r="E7952" s="1"/>
      <c r="F7952" s="1"/>
    </row>
    <row r="7953" spans="2:6" x14ac:dyDescent="0.25">
      <c r="B7953" s="1"/>
      <c r="C7953" s="1"/>
      <c r="D7953" s="1"/>
      <c r="E7953" s="1"/>
      <c r="F7953" s="1"/>
    </row>
    <row r="7954" spans="2:6" x14ac:dyDescent="0.25">
      <c r="B7954" s="1"/>
      <c r="C7954" s="1"/>
      <c r="D7954" s="1"/>
      <c r="E7954" s="1"/>
      <c r="F7954" s="1"/>
    </row>
    <row r="7955" spans="2:6" x14ac:dyDescent="0.25">
      <c r="B7955" s="1"/>
      <c r="C7955" s="1"/>
      <c r="D7955" s="1"/>
      <c r="E7955" s="1"/>
      <c r="F7955" s="1"/>
    </row>
    <row r="7956" spans="2:6" x14ac:dyDescent="0.25">
      <c r="B7956" s="1"/>
      <c r="C7956" s="1"/>
      <c r="D7956" s="1"/>
      <c r="E7956" s="1"/>
      <c r="F7956" s="1"/>
    </row>
    <row r="7957" spans="2:6" x14ac:dyDescent="0.25">
      <c r="B7957" s="1"/>
      <c r="C7957" s="1"/>
      <c r="D7957" s="1"/>
      <c r="E7957" s="1"/>
      <c r="F7957" s="1"/>
    </row>
    <row r="7958" spans="2:6" x14ac:dyDescent="0.25">
      <c r="B7958" s="1"/>
      <c r="C7958" s="1"/>
      <c r="D7958" s="1"/>
      <c r="E7958" s="1"/>
      <c r="F7958" s="1"/>
    </row>
    <row r="7959" spans="2:6" x14ac:dyDescent="0.25">
      <c r="B7959" s="1"/>
      <c r="C7959" s="1"/>
      <c r="D7959" s="1"/>
      <c r="E7959" s="1"/>
      <c r="F7959" s="1"/>
    </row>
    <row r="7960" spans="2:6" x14ac:dyDescent="0.25">
      <c r="B7960" s="1"/>
      <c r="C7960" s="1"/>
      <c r="D7960" s="1"/>
      <c r="E7960" s="1"/>
      <c r="F7960" s="1"/>
    </row>
    <row r="7961" spans="2:6" x14ac:dyDescent="0.25">
      <c r="B7961" s="1"/>
      <c r="C7961" s="1"/>
      <c r="D7961" s="1"/>
      <c r="E7961" s="1"/>
      <c r="F7961" s="1"/>
    </row>
    <row r="7962" spans="2:6" x14ac:dyDescent="0.25">
      <c r="B7962" s="1"/>
      <c r="C7962" s="1"/>
      <c r="D7962" s="1"/>
      <c r="E7962" s="1"/>
      <c r="F7962" s="1"/>
    </row>
    <row r="7963" spans="2:6" x14ac:dyDescent="0.25">
      <c r="B7963" s="1"/>
      <c r="C7963" s="1"/>
      <c r="D7963" s="1"/>
      <c r="E7963" s="1"/>
      <c r="F7963" s="1"/>
    </row>
    <row r="7964" spans="2:6" x14ac:dyDescent="0.25">
      <c r="B7964" s="1"/>
      <c r="C7964" s="1"/>
      <c r="D7964" s="1"/>
      <c r="E7964" s="1"/>
      <c r="F7964" s="1"/>
    </row>
    <row r="7965" spans="2:6" x14ac:dyDescent="0.25">
      <c r="B7965" s="1"/>
      <c r="C7965" s="1"/>
      <c r="D7965" s="1"/>
      <c r="E7965" s="1"/>
      <c r="F7965" s="1"/>
    </row>
    <row r="7966" spans="2:6" x14ac:dyDescent="0.25">
      <c r="B7966" s="1"/>
      <c r="C7966" s="1"/>
      <c r="D7966" s="1"/>
      <c r="E7966" s="1"/>
      <c r="F7966" s="1"/>
    </row>
    <row r="7967" spans="2:6" x14ac:dyDescent="0.25">
      <c r="B7967" s="1"/>
      <c r="C7967" s="1"/>
      <c r="D7967" s="1"/>
      <c r="E7967" s="1"/>
      <c r="F7967" s="1"/>
    </row>
    <row r="7968" spans="2:6" x14ac:dyDescent="0.25">
      <c r="B7968" s="1"/>
      <c r="C7968" s="1"/>
      <c r="D7968" s="1"/>
      <c r="E7968" s="1"/>
      <c r="F7968" s="1"/>
    </row>
    <row r="7969" spans="2:6" x14ac:dyDescent="0.25">
      <c r="B7969" s="1"/>
      <c r="C7969" s="1"/>
      <c r="D7969" s="1"/>
      <c r="E7969" s="1"/>
      <c r="F7969" s="1"/>
    </row>
    <row r="7970" spans="2:6" x14ac:dyDescent="0.25">
      <c r="B7970" s="1"/>
      <c r="C7970" s="1"/>
      <c r="D7970" s="1"/>
      <c r="E7970" s="1"/>
      <c r="F7970" s="1"/>
    </row>
    <row r="7971" spans="2:6" x14ac:dyDescent="0.25">
      <c r="B7971" s="1"/>
      <c r="C7971" s="1"/>
      <c r="D7971" s="1"/>
      <c r="E7971" s="1"/>
      <c r="F7971" s="1"/>
    </row>
    <row r="7972" spans="2:6" x14ac:dyDescent="0.25">
      <c r="B7972" s="1"/>
      <c r="C7972" s="1"/>
      <c r="D7972" s="1"/>
      <c r="E7972" s="1"/>
      <c r="F7972" s="1"/>
    </row>
    <row r="7973" spans="2:6" x14ac:dyDescent="0.25">
      <c r="B7973" s="1"/>
      <c r="C7973" s="1"/>
      <c r="D7973" s="1"/>
      <c r="E7973" s="1"/>
      <c r="F7973" s="1"/>
    </row>
    <row r="7974" spans="2:6" x14ac:dyDescent="0.25">
      <c r="B7974" s="1"/>
      <c r="C7974" s="1"/>
      <c r="D7974" s="1"/>
      <c r="E7974" s="1"/>
      <c r="F7974" s="1"/>
    </row>
    <row r="7975" spans="2:6" x14ac:dyDescent="0.25">
      <c r="B7975" s="1"/>
      <c r="C7975" s="1"/>
      <c r="D7975" s="1"/>
      <c r="E7975" s="1"/>
      <c r="F7975" s="1"/>
    </row>
    <row r="7976" spans="2:6" x14ac:dyDescent="0.25">
      <c r="B7976" s="1"/>
      <c r="C7976" s="1"/>
      <c r="D7976" s="1"/>
      <c r="E7976" s="1"/>
      <c r="F7976" s="1"/>
    </row>
    <row r="7977" spans="2:6" x14ac:dyDescent="0.25">
      <c r="B7977" s="1"/>
      <c r="C7977" s="1"/>
      <c r="D7977" s="1"/>
      <c r="E7977" s="1"/>
      <c r="F7977" s="1"/>
    </row>
    <row r="7978" spans="2:6" x14ac:dyDescent="0.25">
      <c r="B7978" s="1"/>
      <c r="C7978" s="1"/>
      <c r="D7978" s="1"/>
      <c r="E7978" s="1"/>
      <c r="F7978" s="1"/>
    </row>
    <row r="7979" spans="2:6" x14ac:dyDescent="0.25">
      <c r="B7979" s="1"/>
      <c r="C7979" s="1"/>
      <c r="D7979" s="1"/>
      <c r="E7979" s="1"/>
      <c r="F7979" s="1"/>
    </row>
    <row r="7980" spans="2:6" x14ac:dyDescent="0.25">
      <c r="B7980" s="1"/>
      <c r="C7980" s="1"/>
      <c r="D7980" s="1"/>
      <c r="E7980" s="1"/>
      <c r="F7980" s="1"/>
    </row>
    <row r="7981" spans="2:6" x14ac:dyDescent="0.25">
      <c r="B7981" s="1"/>
      <c r="C7981" s="1"/>
      <c r="D7981" s="1"/>
      <c r="E7981" s="1"/>
      <c r="F7981" s="1"/>
    </row>
    <row r="7982" spans="2:6" x14ac:dyDescent="0.25">
      <c r="B7982" s="1"/>
      <c r="C7982" s="1"/>
      <c r="D7982" s="1"/>
      <c r="E7982" s="1"/>
      <c r="F7982" s="1"/>
    </row>
    <row r="7983" spans="2:6" x14ac:dyDescent="0.25">
      <c r="B7983" s="1"/>
      <c r="C7983" s="1"/>
      <c r="D7983" s="1"/>
      <c r="E7983" s="1"/>
      <c r="F7983" s="1"/>
    </row>
    <row r="7984" spans="2:6" x14ac:dyDescent="0.25">
      <c r="B7984" s="1"/>
      <c r="C7984" s="1"/>
      <c r="D7984" s="1"/>
      <c r="E7984" s="1"/>
      <c r="F7984" s="1"/>
    </row>
    <row r="7985" spans="2:6" x14ac:dyDescent="0.25">
      <c r="B7985" s="1"/>
      <c r="C7985" s="1"/>
      <c r="D7985" s="1"/>
      <c r="E7985" s="1"/>
      <c r="F7985" s="1"/>
    </row>
    <row r="7986" spans="2:6" x14ac:dyDescent="0.25">
      <c r="B7986" s="1"/>
      <c r="C7986" s="1"/>
      <c r="D7986" s="1"/>
      <c r="E7986" s="1"/>
      <c r="F7986" s="1"/>
    </row>
    <row r="7987" spans="2:6" x14ac:dyDescent="0.25">
      <c r="B7987" s="1"/>
      <c r="C7987" s="1"/>
      <c r="D7987" s="1"/>
      <c r="E7987" s="1"/>
      <c r="F7987" s="1"/>
    </row>
    <row r="7988" spans="2:6" x14ac:dyDescent="0.25">
      <c r="B7988" s="1"/>
      <c r="C7988" s="1"/>
      <c r="D7988" s="1"/>
      <c r="E7988" s="1"/>
      <c r="F7988" s="1"/>
    </row>
    <row r="7989" spans="2:6" x14ac:dyDescent="0.25">
      <c r="B7989" s="1"/>
      <c r="C7989" s="1"/>
      <c r="D7989" s="1"/>
      <c r="E7989" s="1"/>
      <c r="F7989" s="1"/>
    </row>
    <row r="7990" spans="2:6" x14ac:dyDescent="0.25">
      <c r="B7990" s="1"/>
      <c r="C7990" s="1"/>
      <c r="D7990" s="1"/>
      <c r="E7990" s="1"/>
      <c r="F7990" s="1"/>
    </row>
    <row r="7991" spans="2:6" x14ac:dyDescent="0.25">
      <c r="B7991" s="1"/>
      <c r="C7991" s="1"/>
      <c r="D7991" s="1"/>
      <c r="E7991" s="1"/>
      <c r="F7991" s="1"/>
    </row>
    <row r="7992" spans="2:6" x14ac:dyDescent="0.25">
      <c r="B7992" s="1"/>
      <c r="C7992" s="1"/>
      <c r="D7992" s="1"/>
      <c r="E7992" s="1"/>
      <c r="F7992" s="1"/>
    </row>
    <row r="7993" spans="2:6" x14ac:dyDescent="0.25">
      <c r="B7993" s="1"/>
      <c r="C7993" s="1"/>
      <c r="D7993" s="1"/>
      <c r="E7993" s="1"/>
      <c r="F7993" s="1"/>
    </row>
    <row r="7994" spans="2:6" x14ac:dyDescent="0.25">
      <c r="B7994" s="1"/>
      <c r="C7994" s="1"/>
      <c r="D7994" s="1"/>
      <c r="E7994" s="1"/>
      <c r="F7994" s="1"/>
    </row>
    <row r="7995" spans="2:6" x14ac:dyDescent="0.25">
      <c r="B7995" s="1"/>
      <c r="C7995" s="1"/>
      <c r="D7995" s="1"/>
      <c r="E7995" s="1"/>
      <c r="F7995" s="1"/>
    </row>
    <row r="7996" spans="2:6" x14ac:dyDescent="0.25">
      <c r="B7996" s="1"/>
      <c r="C7996" s="1"/>
      <c r="D7996" s="1"/>
      <c r="E7996" s="1"/>
      <c r="F7996" s="1"/>
    </row>
    <row r="7997" spans="2:6" x14ac:dyDescent="0.25">
      <c r="B7997" s="1"/>
      <c r="C7997" s="1"/>
      <c r="D7997" s="1"/>
      <c r="E7997" s="1"/>
      <c r="F7997" s="1"/>
    </row>
    <row r="7998" spans="2:6" x14ac:dyDescent="0.25">
      <c r="B7998" s="1"/>
      <c r="C7998" s="1"/>
      <c r="D7998" s="1"/>
      <c r="E7998" s="1"/>
      <c r="F7998" s="1"/>
    </row>
    <row r="7999" spans="2:6" x14ac:dyDescent="0.25">
      <c r="B7999" s="1"/>
      <c r="C7999" s="1"/>
      <c r="D7999" s="1"/>
      <c r="E7999" s="1"/>
      <c r="F7999" s="1"/>
    </row>
    <row r="8000" spans="2:6" x14ac:dyDescent="0.25">
      <c r="B8000" s="1"/>
      <c r="C8000" s="1"/>
      <c r="D8000" s="1"/>
      <c r="E8000" s="1"/>
      <c r="F8000" s="1"/>
    </row>
    <row r="8001" spans="2:6" x14ac:dyDescent="0.25">
      <c r="B8001" s="1"/>
      <c r="C8001" s="1"/>
      <c r="D8001" s="1"/>
      <c r="E8001" s="1"/>
      <c r="F8001" s="1"/>
    </row>
    <row r="8002" spans="2:6" x14ac:dyDescent="0.25">
      <c r="B8002" s="1"/>
      <c r="C8002" s="1"/>
      <c r="D8002" s="1"/>
      <c r="E8002" s="1"/>
      <c r="F8002" s="1"/>
    </row>
    <row r="8003" spans="2:6" x14ac:dyDescent="0.25">
      <c r="B8003" s="1"/>
      <c r="C8003" s="1"/>
      <c r="D8003" s="1"/>
      <c r="E8003" s="1"/>
      <c r="F8003" s="1"/>
    </row>
    <row r="8004" spans="2:6" x14ac:dyDescent="0.25">
      <c r="B8004" s="1"/>
      <c r="C8004" s="1"/>
      <c r="D8004" s="1"/>
      <c r="E8004" s="1"/>
      <c r="F8004" s="1"/>
    </row>
    <row r="8005" spans="2:6" x14ac:dyDescent="0.25">
      <c r="B8005" s="1"/>
      <c r="C8005" s="1"/>
      <c r="D8005" s="1"/>
      <c r="E8005" s="1"/>
      <c r="F8005" s="1"/>
    </row>
    <row r="8006" spans="2:6" x14ac:dyDescent="0.25">
      <c r="B8006" s="1"/>
      <c r="C8006" s="1"/>
      <c r="D8006" s="1"/>
      <c r="E8006" s="1"/>
      <c r="F8006" s="1"/>
    </row>
    <row r="8007" spans="2:6" x14ac:dyDescent="0.25">
      <c r="B8007" s="1"/>
      <c r="C8007" s="1"/>
      <c r="D8007" s="1"/>
      <c r="E8007" s="1"/>
      <c r="F8007" s="1"/>
    </row>
    <row r="8008" spans="2:6" x14ac:dyDescent="0.25">
      <c r="B8008" s="1"/>
      <c r="C8008" s="1"/>
      <c r="D8008" s="1"/>
      <c r="E8008" s="1"/>
      <c r="F8008" s="1"/>
    </row>
    <row r="8009" spans="2:6" x14ac:dyDescent="0.25">
      <c r="B8009" s="1"/>
      <c r="C8009" s="1"/>
      <c r="D8009" s="1"/>
      <c r="E8009" s="1"/>
      <c r="F8009" s="1"/>
    </row>
    <row r="8010" spans="2:6" x14ac:dyDescent="0.25">
      <c r="B8010" s="1"/>
      <c r="C8010" s="1"/>
      <c r="D8010" s="1"/>
      <c r="E8010" s="1"/>
      <c r="F8010" s="1"/>
    </row>
    <row r="8011" spans="2:6" x14ac:dyDescent="0.25">
      <c r="B8011" s="1"/>
      <c r="C8011" s="1"/>
      <c r="D8011" s="1"/>
      <c r="E8011" s="1"/>
      <c r="F8011" s="1"/>
    </row>
    <row r="8012" spans="2:6" x14ac:dyDescent="0.25">
      <c r="B8012" s="1"/>
      <c r="C8012" s="1"/>
      <c r="D8012" s="1"/>
      <c r="E8012" s="1"/>
      <c r="F8012" s="1"/>
    </row>
    <row r="8013" spans="2:6" x14ac:dyDescent="0.25">
      <c r="B8013" s="1"/>
      <c r="C8013" s="1"/>
      <c r="D8013" s="1"/>
      <c r="E8013" s="1"/>
      <c r="F8013" s="1"/>
    </row>
    <row r="8014" spans="2:6" x14ac:dyDescent="0.25">
      <c r="B8014" s="1"/>
      <c r="C8014" s="1"/>
      <c r="D8014" s="1"/>
      <c r="E8014" s="1"/>
      <c r="F8014" s="1"/>
    </row>
    <row r="8015" spans="2:6" x14ac:dyDescent="0.25">
      <c r="B8015" s="1"/>
      <c r="C8015" s="1"/>
      <c r="D8015" s="1"/>
      <c r="E8015" s="1"/>
      <c r="F8015" s="1"/>
    </row>
    <row r="8016" spans="2:6" x14ac:dyDescent="0.25">
      <c r="B8016" s="1"/>
      <c r="C8016" s="1"/>
      <c r="D8016" s="1"/>
      <c r="E8016" s="1"/>
      <c r="F8016" s="1"/>
    </row>
    <row r="8017" spans="2:6" x14ac:dyDescent="0.25">
      <c r="B8017" s="1"/>
      <c r="C8017" s="1"/>
      <c r="D8017" s="1"/>
      <c r="E8017" s="1"/>
      <c r="F8017" s="1"/>
    </row>
    <row r="8018" spans="2:6" x14ac:dyDescent="0.25">
      <c r="B8018" s="1"/>
      <c r="C8018" s="1"/>
      <c r="D8018" s="1"/>
      <c r="E8018" s="1"/>
      <c r="F8018" s="1"/>
    </row>
    <row r="8019" spans="2:6" x14ac:dyDescent="0.25">
      <c r="B8019" s="1"/>
      <c r="C8019" s="1"/>
      <c r="D8019" s="1"/>
      <c r="E8019" s="1"/>
      <c r="F8019" s="1"/>
    </row>
    <row r="8020" spans="2:6" x14ac:dyDescent="0.25">
      <c r="B8020" s="1"/>
      <c r="C8020" s="1"/>
      <c r="D8020" s="1"/>
      <c r="E8020" s="1"/>
      <c r="F8020" s="1"/>
    </row>
    <row r="8021" spans="2:6" x14ac:dyDescent="0.25">
      <c r="B8021" s="1"/>
      <c r="C8021" s="1"/>
      <c r="D8021" s="1"/>
      <c r="E8021" s="1"/>
      <c r="F8021" s="1"/>
    </row>
    <row r="8022" spans="2:6" x14ac:dyDescent="0.25">
      <c r="B8022" s="1"/>
      <c r="C8022" s="1"/>
      <c r="D8022" s="1"/>
      <c r="E8022" s="1"/>
      <c r="F8022" s="1"/>
    </row>
    <row r="8023" spans="2:6" x14ac:dyDescent="0.25">
      <c r="B8023" s="1"/>
      <c r="C8023" s="1"/>
      <c r="D8023" s="1"/>
      <c r="E8023" s="1"/>
      <c r="F8023" s="1"/>
    </row>
    <row r="8024" spans="2:6" x14ac:dyDescent="0.25">
      <c r="B8024" s="1"/>
      <c r="C8024" s="1"/>
      <c r="D8024" s="1"/>
      <c r="E8024" s="1"/>
      <c r="F8024" s="1"/>
    </row>
    <row r="8025" spans="2:6" x14ac:dyDescent="0.25">
      <c r="B8025" s="1"/>
      <c r="C8025" s="1"/>
      <c r="D8025" s="1"/>
      <c r="E8025" s="1"/>
      <c r="F8025" s="1"/>
    </row>
    <row r="8026" spans="2:6" x14ac:dyDescent="0.25">
      <c r="B8026" s="1"/>
      <c r="C8026" s="1"/>
      <c r="D8026" s="1"/>
      <c r="E8026" s="1"/>
      <c r="F8026" s="1"/>
    </row>
    <row r="8027" spans="2:6" x14ac:dyDescent="0.25">
      <c r="B8027" s="1"/>
      <c r="C8027" s="1"/>
      <c r="D8027" s="1"/>
      <c r="E8027" s="1"/>
      <c r="F8027" s="1"/>
    </row>
    <row r="8028" spans="2:6" x14ac:dyDescent="0.25">
      <c r="B8028" s="1"/>
      <c r="C8028" s="1"/>
      <c r="D8028" s="1"/>
      <c r="E8028" s="1"/>
      <c r="F8028" s="1"/>
    </row>
    <row r="8029" spans="2:6" x14ac:dyDescent="0.25">
      <c r="B8029" s="1"/>
      <c r="C8029" s="1"/>
      <c r="D8029" s="1"/>
      <c r="E8029" s="1"/>
      <c r="F8029" s="1"/>
    </row>
    <row r="8030" spans="2:6" x14ac:dyDescent="0.25">
      <c r="B8030" s="1"/>
      <c r="C8030" s="1"/>
      <c r="D8030" s="1"/>
      <c r="E8030" s="1"/>
      <c r="F8030" s="1"/>
    </row>
    <row r="8031" spans="2:6" x14ac:dyDescent="0.25">
      <c r="B8031" s="1"/>
      <c r="C8031" s="1"/>
      <c r="D8031" s="1"/>
      <c r="E8031" s="1"/>
      <c r="F8031" s="1"/>
    </row>
    <row r="8032" spans="2:6" x14ac:dyDescent="0.25">
      <c r="B8032" s="1"/>
      <c r="C8032" s="1"/>
      <c r="D8032" s="1"/>
      <c r="E8032" s="1"/>
      <c r="F8032" s="1"/>
    </row>
    <row r="8033" spans="2:6" x14ac:dyDescent="0.25">
      <c r="B8033" s="1"/>
      <c r="C8033" s="1"/>
      <c r="D8033" s="1"/>
      <c r="E8033" s="1"/>
      <c r="F8033" s="1"/>
    </row>
    <row r="8034" spans="2:6" x14ac:dyDescent="0.25">
      <c r="B8034" s="1"/>
      <c r="C8034" s="1"/>
      <c r="D8034" s="1"/>
      <c r="E8034" s="1"/>
      <c r="F8034" s="1"/>
    </row>
    <row r="8035" spans="2:6" x14ac:dyDescent="0.25">
      <c r="B8035" s="1"/>
      <c r="C8035" s="1"/>
      <c r="D8035" s="1"/>
      <c r="E8035" s="1"/>
      <c r="F8035" s="1"/>
    </row>
    <row r="8036" spans="2:6" x14ac:dyDescent="0.25">
      <c r="B8036" s="1"/>
      <c r="C8036" s="1"/>
      <c r="D8036" s="1"/>
      <c r="E8036" s="1"/>
      <c r="F8036" s="1"/>
    </row>
    <row r="8037" spans="2:6" x14ac:dyDescent="0.25">
      <c r="B8037" s="1"/>
      <c r="C8037" s="1"/>
      <c r="D8037" s="1"/>
      <c r="E8037" s="1"/>
      <c r="F8037" s="1"/>
    </row>
    <row r="8038" spans="2:6" x14ac:dyDescent="0.25">
      <c r="B8038" s="1"/>
      <c r="C8038" s="1"/>
      <c r="D8038" s="1"/>
      <c r="E8038" s="1"/>
      <c r="F8038" s="1"/>
    </row>
    <row r="8039" spans="2:6" x14ac:dyDescent="0.25">
      <c r="B8039" s="1"/>
      <c r="C8039" s="1"/>
      <c r="D8039" s="1"/>
      <c r="E8039" s="1"/>
      <c r="F8039" s="1"/>
    </row>
    <row r="8040" spans="2:6" x14ac:dyDescent="0.25">
      <c r="B8040" s="1"/>
      <c r="C8040" s="1"/>
      <c r="D8040" s="1"/>
      <c r="E8040" s="1"/>
      <c r="F8040" s="1"/>
    </row>
    <row r="8041" spans="2:6" x14ac:dyDescent="0.25">
      <c r="B8041" s="1"/>
      <c r="C8041" s="1"/>
      <c r="D8041" s="1"/>
      <c r="E8041" s="1"/>
      <c r="F8041" s="1"/>
    </row>
    <row r="8042" spans="2:6" x14ac:dyDescent="0.25">
      <c r="B8042" s="1"/>
      <c r="C8042" s="1"/>
      <c r="D8042" s="1"/>
      <c r="E8042" s="1"/>
      <c r="F8042" s="1"/>
    </row>
    <row r="8043" spans="2:6" x14ac:dyDescent="0.25">
      <c r="B8043" s="1"/>
      <c r="C8043" s="1"/>
      <c r="D8043" s="1"/>
      <c r="E8043" s="1"/>
      <c r="F8043" s="1"/>
    </row>
    <row r="8044" spans="2:6" x14ac:dyDescent="0.25">
      <c r="B8044" s="1"/>
      <c r="C8044" s="1"/>
      <c r="D8044" s="1"/>
      <c r="E8044" s="1"/>
      <c r="F8044" s="1"/>
    </row>
    <row r="8045" spans="2:6" x14ac:dyDescent="0.25">
      <c r="B8045" s="1"/>
      <c r="C8045" s="1"/>
      <c r="D8045" s="1"/>
      <c r="E8045" s="1"/>
      <c r="F8045" s="1"/>
    </row>
    <row r="8046" spans="2:6" x14ac:dyDescent="0.25">
      <c r="B8046" s="1"/>
      <c r="C8046" s="1"/>
      <c r="D8046" s="1"/>
      <c r="E8046" s="1"/>
      <c r="F8046" s="1"/>
    </row>
    <row r="8047" spans="2:6" x14ac:dyDescent="0.25">
      <c r="B8047" s="1"/>
      <c r="C8047" s="1"/>
      <c r="D8047" s="1"/>
      <c r="E8047" s="1"/>
      <c r="F8047" s="1"/>
    </row>
    <row r="8048" spans="2:6" x14ac:dyDescent="0.25">
      <c r="B8048" s="1"/>
      <c r="C8048" s="1"/>
      <c r="D8048" s="1"/>
      <c r="E8048" s="1"/>
      <c r="F8048" s="1"/>
    </row>
    <row r="8049" spans="2:6" x14ac:dyDescent="0.25">
      <c r="B8049" s="1"/>
      <c r="C8049" s="1"/>
      <c r="D8049" s="1"/>
      <c r="E8049" s="1"/>
      <c r="F8049" s="1"/>
    </row>
    <row r="8050" spans="2:6" x14ac:dyDescent="0.25">
      <c r="B8050" s="1"/>
      <c r="C8050" s="1"/>
      <c r="D8050" s="1"/>
      <c r="E8050" s="1"/>
      <c r="F8050" s="1"/>
    </row>
    <row r="8051" spans="2:6" x14ac:dyDescent="0.25">
      <c r="B8051" s="1"/>
      <c r="C8051" s="1"/>
      <c r="D8051" s="1"/>
      <c r="E8051" s="1"/>
      <c r="F8051" s="1"/>
    </row>
    <row r="8052" spans="2:6" x14ac:dyDescent="0.25">
      <c r="B8052" s="1"/>
      <c r="C8052" s="1"/>
      <c r="D8052" s="1"/>
      <c r="E8052" s="1"/>
      <c r="F8052" s="1"/>
    </row>
    <row r="8053" spans="2:6" x14ac:dyDescent="0.25">
      <c r="B8053" s="1"/>
      <c r="C8053" s="1"/>
      <c r="D8053" s="1"/>
      <c r="E8053" s="1"/>
      <c r="F8053" s="1"/>
    </row>
    <row r="8054" spans="2:6" x14ac:dyDescent="0.25">
      <c r="B8054" s="1"/>
      <c r="C8054" s="1"/>
      <c r="D8054" s="1"/>
      <c r="E8054" s="1"/>
      <c r="F8054" s="1"/>
    </row>
    <row r="8055" spans="2:6" x14ac:dyDescent="0.25">
      <c r="B8055" s="1"/>
      <c r="C8055" s="1"/>
      <c r="D8055" s="1"/>
      <c r="E8055" s="1"/>
      <c r="F8055" s="1"/>
    </row>
    <row r="8056" spans="2:6" x14ac:dyDescent="0.25">
      <c r="B8056" s="1"/>
      <c r="C8056" s="1"/>
      <c r="D8056" s="1"/>
      <c r="E8056" s="1"/>
      <c r="F8056" s="1"/>
    </row>
    <row r="8057" spans="2:6" x14ac:dyDescent="0.25">
      <c r="B8057" s="1"/>
      <c r="C8057" s="1"/>
      <c r="D8057" s="1"/>
      <c r="E8057" s="1"/>
      <c r="F8057" s="1"/>
    </row>
    <row r="8058" spans="2:6" x14ac:dyDescent="0.25">
      <c r="B8058" s="1"/>
      <c r="C8058" s="1"/>
      <c r="D8058" s="1"/>
      <c r="E8058" s="1"/>
      <c r="F8058" s="1"/>
    </row>
    <row r="8059" spans="2:6" x14ac:dyDescent="0.25">
      <c r="B8059" s="1"/>
      <c r="C8059" s="1"/>
      <c r="D8059" s="1"/>
      <c r="E8059" s="1"/>
      <c r="F8059" s="1"/>
    </row>
    <row r="8060" spans="2:6" x14ac:dyDescent="0.25">
      <c r="B8060" s="1"/>
      <c r="C8060" s="1"/>
      <c r="D8060" s="1"/>
      <c r="E8060" s="1"/>
      <c r="F8060" s="1"/>
    </row>
    <row r="8061" spans="2:6" x14ac:dyDescent="0.25">
      <c r="B8061" s="1"/>
      <c r="C8061" s="1"/>
      <c r="D8061" s="1"/>
      <c r="E8061" s="1"/>
      <c r="F8061" s="1"/>
    </row>
    <row r="8062" spans="2:6" x14ac:dyDescent="0.25">
      <c r="B8062" s="1"/>
      <c r="C8062" s="1"/>
      <c r="D8062" s="1"/>
      <c r="E8062" s="1"/>
      <c r="F8062" s="1"/>
    </row>
    <row r="8063" spans="2:6" x14ac:dyDescent="0.25">
      <c r="B8063" s="1"/>
      <c r="C8063" s="1"/>
      <c r="D8063" s="1"/>
      <c r="E8063" s="1"/>
      <c r="F8063" s="1"/>
    </row>
    <row r="8064" spans="2:6" x14ac:dyDescent="0.25">
      <c r="B8064" s="1"/>
      <c r="C8064" s="1"/>
      <c r="D8064" s="1"/>
      <c r="E8064" s="1"/>
      <c r="F8064" s="1"/>
    </row>
    <row r="8065" spans="2:6" x14ac:dyDescent="0.25">
      <c r="B8065" s="1"/>
      <c r="C8065" s="1"/>
      <c r="D8065" s="1"/>
      <c r="E8065" s="1"/>
      <c r="F8065" s="1"/>
    </row>
    <row r="8066" spans="2:6" x14ac:dyDescent="0.25">
      <c r="B8066" s="1"/>
      <c r="C8066" s="1"/>
      <c r="D8066" s="1"/>
      <c r="E8066" s="1"/>
      <c r="F8066" s="1"/>
    </row>
    <row r="8067" spans="2:6" x14ac:dyDescent="0.25">
      <c r="B8067" s="1"/>
      <c r="C8067" s="1"/>
      <c r="D8067" s="1"/>
      <c r="E8067" s="1"/>
      <c r="F8067" s="1"/>
    </row>
    <row r="8068" spans="2:6" x14ac:dyDescent="0.25">
      <c r="B8068" s="1"/>
      <c r="C8068" s="1"/>
      <c r="D8068" s="1"/>
      <c r="E8068" s="1"/>
      <c r="F8068" s="1"/>
    </row>
    <row r="8069" spans="2:6" x14ac:dyDescent="0.25">
      <c r="B8069" s="1"/>
      <c r="C8069" s="1"/>
      <c r="D8069" s="1"/>
      <c r="E8069" s="1"/>
      <c r="F8069" s="1"/>
    </row>
    <row r="8070" spans="2:6" x14ac:dyDescent="0.25">
      <c r="B8070" s="1"/>
      <c r="C8070" s="1"/>
      <c r="D8070" s="1"/>
      <c r="E8070" s="1"/>
      <c r="F8070" s="1"/>
    </row>
    <row r="8071" spans="2:6" x14ac:dyDescent="0.25">
      <c r="B8071" s="1"/>
      <c r="C8071" s="1"/>
      <c r="D8071" s="1"/>
      <c r="E8071" s="1"/>
      <c r="F8071" s="1"/>
    </row>
    <row r="8072" spans="2:6" x14ac:dyDescent="0.25">
      <c r="B8072" s="1"/>
      <c r="C8072" s="1"/>
      <c r="D8072" s="1"/>
      <c r="E8072" s="1"/>
      <c r="F8072" s="1"/>
    </row>
    <row r="8073" spans="2:6" x14ac:dyDescent="0.25">
      <c r="B8073" s="1"/>
      <c r="C8073" s="1"/>
      <c r="D8073" s="1"/>
      <c r="E8073" s="1"/>
      <c r="F8073" s="1"/>
    </row>
    <row r="8074" spans="2:6" x14ac:dyDescent="0.25">
      <c r="B8074" s="1"/>
      <c r="C8074" s="1"/>
      <c r="D8074" s="1"/>
      <c r="E8074" s="1"/>
      <c r="F8074" s="1"/>
    </row>
    <row r="8075" spans="2:6" x14ac:dyDescent="0.25">
      <c r="B8075" s="1"/>
      <c r="C8075" s="1"/>
      <c r="D8075" s="1"/>
      <c r="E8075" s="1"/>
      <c r="F8075" s="1"/>
    </row>
    <row r="8076" spans="2:6" x14ac:dyDescent="0.25">
      <c r="B8076" s="1"/>
      <c r="C8076" s="1"/>
      <c r="D8076" s="1"/>
      <c r="E8076" s="1"/>
      <c r="F8076" s="1"/>
    </row>
    <row r="8077" spans="2:6" x14ac:dyDescent="0.25">
      <c r="B8077" s="1"/>
      <c r="C8077" s="1"/>
      <c r="D8077" s="1"/>
      <c r="E8077" s="1"/>
      <c r="F8077" s="1"/>
    </row>
    <row r="8078" spans="2:6" x14ac:dyDescent="0.25">
      <c r="B8078" s="1"/>
      <c r="C8078" s="1"/>
      <c r="D8078" s="1"/>
      <c r="E8078" s="1"/>
      <c r="F8078" s="1"/>
    </row>
    <row r="8079" spans="2:6" x14ac:dyDescent="0.25">
      <c r="B8079" s="1"/>
      <c r="C8079" s="1"/>
      <c r="D8079" s="1"/>
      <c r="E8079" s="1"/>
      <c r="F8079" s="1"/>
    </row>
    <row r="8080" spans="2:6" x14ac:dyDescent="0.25">
      <c r="B8080" s="1"/>
      <c r="C8080" s="1"/>
      <c r="D8080" s="1"/>
      <c r="E8080" s="1"/>
      <c r="F8080" s="1"/>
    </row>
    <row r="8081" spans="2:6" x14ac:dyDescent="0.25">
      <c r="B8081" s="1"/>
      <c r="C8081" s="1"/>
      <c r="D8081" s="1"/>
      <c r="E8081" s="1"/>
      <c r="F8081" s="1"/>
    </row>
    <row r="8082" spans="2:6" x14ac:dyDescent="0.25">
      <c r="B8082" s="1"/>
      <c r="C8082" s="1"/>
      <c r="D8082" s="1"/>
      <c r="E8082" s="1"/>
      <c r="F8082" s="1"/>
    </row>
    <row r="8083" spans="2:6" x14ac:dyDescent="0.25">
      <c r="B8083" s="1"/>
      <c r="C8083" s="1"/>
      <c r="D8083" s="1"/>
      <c r="E8083" s="1"/>
      <c r="F8083" s="1"/>
    </row>
    <row r="8084" spans="2:6" x14ac:dyDescent="0.25">
      <c r="B8084" s="1"/>
      <c r="C8084" s="1"/>
      <c r="D8084" s="1"/>
      <c r="E8084" s="1"/>
      <c r="F8084" s="1"/>
    </row>
    <row r="8085" spans="2:6" x14ac:dyDescent="0.25">
      <c r="B8085" s="1"/>
      <c r="C8085" s="1"/>
      <c r="D8085" s="1"/>
      <c r="E8085" s="1"/>
      <c r="F8085" s="1"/>
    </row>
    <row r="8086" spans="2:6" x14ac:dyDescent="0.25">
      <c r="B8086" s="1"/>
      <c r="C8086" s="1"/>
      <c r="D8086" s="1"/>
      <c r="E8086" s="1"/>
      <c r="F8086" s="1"/>
    </row>
    <row r="8087" spans="2:6" x14ac:dyDescent="0.25">
      <c r="B8087" s="1"/>
      <c r="C8087" s="1"/>
      <c r="D8087" s="1"/>
      <c r="E8087" s="1"/>
      <c r="F8087" s="1"/>
    </row>
    <row r="8088" spans="2:6" x14ac:dyDescent="0.25">
      <c r="B8088" s="1"/>
      <c r="C8088" s="1"/>
      <c r="D8088" s="1"/>
      <c r="E8088" s="1"/>
      <c r="F8088" s="1"/>
    </row>
    <row r="8089" spans="2:6" x14ac:dyDescent="0.25">
      <c r="B8089" s="1"/>
      <c r="C8089" s="1"/>
      <c r="D8089" s="1"/>
      <c r="E8089" s="1"/>
      <c r="F8089" s="1"/>
    </row>
    <row r="8090" spans="2:6" x14ac:dyDescent="0.25">
      <c r="B8090" s="1"/>
      <c r="C8090" s="1"/>
      <c r="D8090" s="1"/>
      <c r="E8090" s="1"/>
      <c r="F8090" s="1"/>
    </row>
    <row r="8091" spans="2:6" x14ac:dyDescent="0.25">
      <c r="B8091" s="1"/>
      <c r="C8091" s="1"/>
      <c r="D8091" s="1"/>
      <c r="E8091" s="1"/>
      <c r="F8091" s="1"/>
    </row>
    <row r="8092" spans="2:6" x14ac:dyDescent="0.25">
      <c r="B8092" s="1"/>
      <c r="C8092" s="1"/>
      <c r="D8092" s="1"/>
      <c r="E8092" s="1"/>
      <c r="F8092" s="1"/>
    </row>
    <row r="8093" spans="2:6" x14ac:dyDescent="0.25">
      <c r="B8093" s="1"/>
      <c r="C8093" s="1"/>
      <c r="D8093" s="1"/>
      <c r="E8093" s="1"/>
      <c r="F8093" s="1"/>
    </row>
    <row r="8094" spans="2:6" x14ac:dyDescent="0.25">
      <c r="B8094" s="1"/>
      <c r="C8094" s="1"/>
      <c r="D8094" s="1"/>
      <c r="E8094" s="1"/>
      <c r="F8094" s="1"/>
    </row>
    <row r="8095" spans="2:6" x14ac:dyDescent="0.25">
      <c r="B8095" s="1"/>
      <c r="C8095" s="1"/>
      <c r="D8095" s="1"/>
      <c r="E8095" s="1"/>
      <c r="F8095" s="1"/>
    </row>
    <row r="8096" spans="2:6" x14ac:dyDescent="0.25">
      <c r="B8096" s="1"/>
      <c r="C8096" s="1"/>
      <c r="D8096" s="1"/>
      <c r="E8096" s="1"/>
      <c r="F8096" s="1"/>
    </row>
    <row r="8097" spans="2:6" x14ac:dyDescent="0.25">
      <c r="B8097" s="1"/>
      <c r="C8097" s="1"/>
      <c r="D8097" s="1"/>
      <c r="E8097" s="1"/>
      <c r="F8097" s="1"/>
    </row>
    <row r="8098" spans="2:6" x14ac:dyDescent="0.25">
      <c r="B8098" s="1"/>
      <c r="C8098" s="1"/>
      <c r="D8098" s="1"/>
      <c r="E8098" s="1"/>
      <c r="F8098" s="1"/>
    </row>
    <row r="8099" spans="2:6" x14ac:dyDescent="0.25">
      <c r="B8099" s="1"/>
      <c r="C8099" s="1"/>
      <c r="D8099" s="1"/>
      <c r="E8099" s="1"/>
      <c r="F8099" s="1"/>
    </row>
    <row r="8100" spans="2:6" x14ac:dyDescent="0.25">
      <c r="B8100" s="1"/>
      <c r="C8100" s="1"/>
      <c r="D8100" s="1"/>
      <c r="E8100" s="1"/>
      <c r="F8100" s="1"/>
    </row>
    <row r="8101" spans="2:6" x14ac:dyDescent="0.25">
      <c r="B8101" s="1"/>
      <c r="C8101" s="1"/>
      <c r="D8101" s="1"/>
      <c r="E8101" s="1"/>
      <c r="F8101" s="1"/>
    </row>
    <row r="8102" spans="2:6" x14ac:dyDescent="0.25">
      <c r="B8102" s="1"/>
      <c r="C8102" s="1"/>
      <c r="D8102" s="1"/>
      <c r="E8102" s="1"/>
      <c r="F8102" s="1"/>
    </row>
    <row r="8103" spans="2:6" x14ac:dyDescent="0.25">
      <c r="B8103" s="1"/>
      <c r="C8103" s="1"/>
      <c r="D8103" s="1"/>
      <c r="E8103" s="1"/>
      <c r="F8103" s="1"/>
    </row>
    <row r="8104" spans="2:6" x14ac:dyDescent="0.25">
      <c r="B8104" s="1"/>
      <c r="C8104" s="1"/>
      <c r="D8104" s="1"/>
      <c r="E8104" s="1"/>
      <c r="F8104" s="1"/>
    </row>
    <row r="8105" spans="2:6" x14ac:dyDescent="0.25">
      <c r="B8105" s="1"/>
      <c r="C8105" s="1"/>
      <c r="D8105" s="1"/>
      <c r="E8105" s="1"/>
      <c r="F8105" s="1"/>
    </row>
    <row r="8106" spans="2:6" x14ac:dyDescent="0.25">
      <c r="B8106" s="1"/>
      <c r="C8106" s="1"/>
      <c r="D8106" s="1"/>
      <c r="E8106" s="1"/>
      <c r="F8106" s="1"/>
    </row>
    <row r="8107" spans="2:6" x14ac:dyDescent="0.25">
      <c r="B8107" s="1"/>
      <c r="C8107" s="1"/>
      <c r="D8107" s="1"/>
      <c r="E8107" s="1"/>
      <c r="F8107" s="1"/>
    </row>
    <row r="8108" spans="2:6" x14ac:dyDescent="0.25">
      <c r="B8108" s="1"/>
      <c r="C8108" s="1"/>
      <c r="D8108" s="1"/>
      <c r="E8108" s="1"/>
      <c r="F8108" s="1"/>
    </row>
    <row r="8109" spans="2:6" x14ac:dyDescent="0.25">
      <c r="B8109" s="1"/>
      <c r="C8109" s="1"/>
      <c r="D8109" s="1"/>
      <c r="E8109" s="1"/>
      <c r="F8109" s="1"/>
    </row>
    <row r="8110" spans="2:6" x14ac:dyDescent="0.25">
      <c r="B8110" s="1"/>
      <c r="C8110" s="1"/>
      <c r="D8110" s="1"/>
      <c r="E8110" s="1"/>
      <c r="F8110" s="1"/>
    </row>
    <row r="8111" spans="2:6" x14ac:dyDescent="0.25">
      <c r="B8111" s="1"/>
      <c r="C8111" s="1"/>
      <c r="D8111" s="1"/>
      <c r="E8111" s="1"/>
      <c r="F8111" s="1"/>
    </row>
    <row r="8112" spans="2:6" x14ac:dyDescent="0.25">
      <c r="B8112" s="1"/>
      <c r="C8112" s="1"/>
      <c r="D8112" s="1"/>
      <c r="E8112" s="1"/>
      <c r="F8112" s="1"/>
    </row>
    <row r="8113" spans="2:6" x14ac:dyDescent="0.25">
      <c r="B8113" s="1"/>
      <c r="C8113" s="1"/>
      <c r="D8113" s="1"/>
      <c r="E8113" s="1"/>
      <c r="F8113" s="1"/>
    </row>
    <row r="8114" spans="2:6" x14ac:dyDescent="0.25">
      <c r="B8114" s="1"/>
      <c r="C8114" s="1"/>
      <c r="D8114" s="1"/>
      <c r="E8114" s="1"/>
      <c r="F8114" s="1"/>
    </row>
    <row r="8115" spans="2:6" x14ac:dyDescent="0.25">
      <c r="B8115" s="1"/>
      <c r="C8115" s="1"/>
      <c r="D8115" s="1"/>
      <c r="E8115" s="1"/>
      <c r="F8115" s="1"/>
    </row>
    <row r="8116" spans="2:6" x14ac:dyDescent="0.25">
      <c r="B8116" s="1"/>
      <c r="C8116" s="1"/>
      <c r="D8116" s="1"/>
      <c r="E8116" s="1"/>
      <c r="F8116" s="1"/>
    </row>
    <row r="8117" spans="2:6" x14ac:dyDescent="0.25">
      <c r="B8117" s="1"/>
      <c r="C8117" s="1"/>
      <c r="D8117" s="1"/>
      <c r="E8117" s="1"/>
      <c r="F8117" s="1"/>
    </row>
    <row r="8118" spans="2:6" x14ac:dyDescent="0.25">
      <c r="B8118" s="1"/>
      <c r="C8118" s="1"/>
      <c r="D8118" s="1"/>
      <c r="E8118" s="1"/>
      <c r="F8118" s="1"/>
    </row>
    <row r="8119" spans="2:6" x14ac:dyDescent="0.25">
      <c r="B8119" s="1"/>
      <c r="C8119" s="1"/>
      <c r="D8119" s="1"/>
      <c r="E8119" s="1"/>
      <c r="F8119" s="1"/>
    </row>
    <row r="8120" spans="2:6" x14ac:dyDescent="0.25">
      <c r="B8120" s="1"/>
      <c r="C8120" s="1"/>
      <c r="D8120" s="1"/>
      <c r="E8120" s="1"/>
      <c r="F8120" s="1"/>
    </row>
    <row r="8121" spans="2:6" x14ac:dyDescent="0.25">
      <c r="B8121" s="1"/>
      <c r="C8121" s="1"/>
      <c r="D8121" s="1"/>
      <c r="E8121" s="1"/>
      <c r="F8121" s="1"/>
    </row>
    <row r="8122" spans="2:6" x14ac:dyDescent="0.25">
      <c r="B8122" s="1"/>
      <c r="C8122" s="1"/>
      <c r="D8122" s="1"/>
      <c r="E8122" s="1"/>
      <c r="F8122" s="1"/>
    </row>
    <row r="8123" spans="2:6" x14ac:dyDescent="0.25">
      <c r="B8123" s="1"/>
      <c r="C8123" s="1"/>
      <c r="D8123" s="1"/>
      <c r="E8123" s="1"/>
      <c r="F8123" s="1"/>
    </row>
    <row r="8124" spans="2:6" x14ac:dyDescent="0.25">
      <c r="B8124" s="1"/>
      <c r="C8124" s="1"/>
      <c r="D8124" s="1"/>
      <c r="E8124" s="1"/>
      <c r="F8124" s="1"/>
    </row>
    <row r="8125" spans="2:6" x14ac:dyDescent="0.25">
      <c r="B8125" s="1"/>
      <c r="C8125" s="1"/>
      <c r="D8125" s="1"/>
      <c r="E8125" s="1"/>
      <c r="F8125" s="1"/>
    </row>
    <row r="8126" spans="2:6" x14ac:dyDescent="0.25">
      <c r="B8126" s="1"/>
      <c r="C8126" s="1"/>
      <c r="D8126" s="1"/>
      <c r="E8126" s="1"/>
      <c r="F8126" s="1"/>
    </row>
    <row r="8127" spans="2:6" x14ac:dyDescent="0.25">
      <c r="B8127" s="1"/>
      <c r="C8127" s="1"/>
      <c r="D8127" s="1"/>
      <c r="E8127" s="1"/>
      <c r="F8127" s="1"/>
    </row>
    <row r="8128" spans="2:6" x14ac:dyDescent="0.25">
      <c r="B8128" s="1"/>
      <c r="C8128" s="1"/>
      <c r="D8128" s="1"/>
      <c r="E8128" s="1"/>
      <c r="F8128" s="1"/>
    </row>
    <row r="8129" spans="2:6" x14ac:dyDescent="0.25">
      <c r="B8129" s="1"/>
      <c r="C8129" s="1"/>
      <c r="D8129" s="1"/>
      <c r="E8129" s="1"/>
      <c r="F8129" s="1"/>
    </row>
    <row r="8130" spans="2:6" x14ac:dyDescent="0.25">
      <c r="B8130" s="1"/>
      <c r="C8130" s="1"/>
      <c r="D8130" s="1"/>
      <c r="E8130" s="1"/>
      <c r="F8130" s="1"/>
    </row>
    <row r="8131" spans="2:6" x14ac:dyDescent="0.25">
      <c r="B8131" s="1"/>
      <c r="C8131" s="1"/>
      <c r="D8131" s="1"/>
      <c r="E8131" s="1"/>
      <c r="F8131" s="1"/>
    </row>
    <row r="8132" spans="2:6" x14ac:dyDescent="0.25">
      <c r="B8132" s="1"/>
      <c r="C8132" s="1"/>
      <c r="D8132" s="1"/>
      <c r="E8132" s="1"/>
      <c r="F8132" s="1"/>
    </row>
    <row r="8133" spans="2:6" x14ac:dyDescent="0.25">
      <c r="B8133" s="1"/>
      <c r="C8133" s="1"/>
      <c r="D8133" s="1"/>
      <c r="E8133" s="1"/>
      <c r="F8133" s="1"/>
    </row>
    <row r="8134" spans="2:6" x14ac:dyDescent="0.25">
      <c r="B8134" s="1"/>
      <c r="C8134" s="1"/>
      <c r="D8134" s="1"/>
      <c r="E8134" s="1"/>
      <c r="F8134" s="1"/>
    </row>
    <row r="8135" spans="2:6" x14ac:dyDescent="0.25">
      <c r="B8135" s="1"/>
      <c r="C8135" s="1"/>
      <c r="D8135" s="1"/>
      <c r="E8135" s="1"/>
      <c r="F8135" s="1"/>
    </row>
    <row r="8136" spans="2:6" x14ac:dyDescent="0.25">
      <c r="B8136" s="1"/>
      <c r="C8136" s="1"/>
      <c r="D8136" s="1"/>
      <c r="E8136" s="1"/>
      <c r="F8136" s="1"/>
    </row>
    <row r="8137" spans="2:6" x14ac:dyDescent="0.25">
      <c r="B8137" s="1"/>
      <c r="C8137" s="1"/>
      <c r="D8137" s="1"/>
      <c r="E8137" s="1"/>
      <c r="F8137" s="1"/>
    </row>
    <row r="8138" spans="2:6" x14ac:dyDescent="0.25">
      <c r="B8138" s="1"/>
      <c r="C8138" s="1"/>
      <c r="D8138" s="1"/>
      <c r="E8138" s="1"/>
      <c r="F8138" s="1"/>
    </row>
    <row r="8139" spans="2:6" x14ac:dyDescent="0.25">
      <c r="B8139" s="1"/>
      <c r="C8139" s="1"/>
      <c r="D8139" s="1"/>
      <c r="E8139" s="1"/>
      <c r="F8139" s="1"/>
    </row>
    <row r="8140" spans="2:6" x14ac:dyDescent="0.25">
      <c r="B8140" s="1"/>
      <c r="C8140" s="1"/>
      <c r="D8140" s="1"/>
      <c r="E8140" s="1"/>
      <c r="F8140" s="1"/>
    </row>
    <row r="8141" spans="2:6" x14ac:dyDescent="0.25">
      <c r="B8141" s="1"/>
      <c r="C8141" s="1"/>
      <c r="D8141" s="1"/>
      <c r="E8141" s="1"/>
      <c r="F8141" s="1"/>
    </row>
    <row r="8142" spans="2:6" x14ac:dyDescent="0.25">
      <c r="B8142" s="1"/>
      <c r="C8142" s="1"/>
      <c r="D8142" s="1"/>
      <c r="E8142" s="1"/>
      <c r="F8142" s="1"/>
    </row>
    <row r="8143" spans="2:6" x14ac:dyDescent="0.25">
      <c r="B8143" s="1"/>
      <c r="C8143" s="1"/>
      <c r="D8143" s="1"/>
      <c r="E8143" s="1"/>
      <c r="F8143" s="1"/>
    </row>
    <row r="8144" spans="2:6" x14ac:dyDescent="0.25">
      <c r="B8144" s="1"/>
      <c r="C8144" s="1"/>
      <c r="D8144" s="1"/>
      <c r="E8144" s="1"/>
      <c r="F8144" s="1"/>
    </row>
    <row r="8145" spans="2:6" x14ac:dyDescent="0.25">
      <c r="B8145" s="1"/>
      <c r="C8145" s="1"/>
      <c r="D8145" s="1"/>
      <c r="E8145" s="1"/>
      <c r="F8145" s="1"/>
    </row>
    <row r="8146" spans="2:6" x14ac:dyDescent="0.25">
      <c r="B8146" s="1"/>
      <c r="C8146" s="1"/>
      <c r="D8146" s="1"/>
      <c r="E8146" s="1"/>
      <c r="F8146" s="1"/>
    </row>
    <row r="8147" spans="2:6" x14ac:dyDescent="0.25">
      <c r="B8147" s="1"/>
      <c r="C8147" s="1"/>
      <c r="D8147" s="1"/>
      <c r="E8147" s="1"/>
      <c r="F8147" s="1"/>
    </row>
    <row r="8148" spans="2:6" x14ac:dyDescent="0.25">
      <c r="B8148" s="1"/>
      <c r="C8148" s="1"/>
      <c r="D8148" s="1"/>
      <c r="E8148" s="1"/>
      <c r="F8148" s="1"/>
    </row>
    <row r="8149" spans="2:6" x14ac:dyDescent="0.25">
      <c r="B8149" s="1"/>
      <c r="C8149" s="1"/>
      <c r="D8149" s="1"/>
      <c r="E8149" s="1"/>
      <c r="F8149" s="1"/>
    </row>
    <row r="8150" spans="2:6" x14ac:dyDescent="0.25">
      <c r="B8150" s="1"/>
      <c r="C8150" s="1"/>
      <c r="D8150" s="1"/>
      <c r="E8150" s="1"/>
      <c r="F8150" s="1"/>
    </row>
    <row r="8151" spans="2:6" x14ac:dyDescent="0.25">
      <c r="B8151" s="1"/>
      <c r="C8151" s="1"/>
      <c r="D8151" s="1"/>
      <c r="E8151" s="1"/>
      <c r="F8151" s="1"/>
    </row>
    <row r="8152" spans="2:6" x14ac:dyDescent="0.25">
      <c r="B8152" s="1"/>
      <c r="C8152" s="1"/>
      <c r="D8152" s="1"/>
      <c r="E8152" s="1"/>
      <c r="F8152" s="1"/>
    </row>
    <row r="8153" spans="2:6" x14ac:dyDescent="0.25">
      <c r="B8153" s="1"/>
      <c r="C8153" s="1"/>
      <c r="D8153" s="1"/>
      <c r="E8153" s="1"/>
      <c r="F8153" s="1"/>
    </row>
    <row r="8154" spans="2:6" x14ac:dyDescent="0.25">
      <c r="B8154" s="1"/>
      <c r="C8154" s="1"/>
      <c r="D8154" s="1"/>
      <c r="E8154" s="1"/>
      <c r="F8154" s="1"/>
    </row>
    <row r="8155" spans="2:6" x14ac:dyDescent="0.25">
      <c r="B8155" s="1"/>
      <c r="C8155" s="1"/>
      <c r="D8155" s="1"/>
      <c r="E8155" s="1"/>
      <c r="F8155" s="1"/>
    </row>
    <row r="8156" spans="2:6" x14ac:dyDescent="0.25">
      <c r="B8156" s="1"/>
      <c r="C8156" s="1"/>
      <c r="D8156" s="1"/>
      <c r="E8156" s="1"/>
      <c r="F8156" s="1"/>
    </row>
    <row r="8157" spans="2:6" x14ac:dyDescent="0.25">
      <c r="B8157" s="1"/>
      <c r="C8157" s="1"/>
      <c r="D8157" s="1"/>
      <c r="E8157" s="1"/>
      <c r="F8157" s="1"/>
    </row>
    <row r="8158" spans="2:6" x14ac:dyDescent="0.25">
      <c r="B8158" s="1"/>
      <c r="C8158" s="1"/>
      <c r="D8158" s="1"/>
      <c r="E8158" s="1"/>
      <c r="F8158" s="1"/>
    </row>
    <row r="8159" spans="2:6" x14ac:dyDescent="0.25">
      <c r="B8159" s="1"/>
      <c r="C8159" s="1"/>
      <c r="D8159" s="1"/>
      <c r="E8159" s="1"/>
      <c r="F8159" s="1"/>
    </row>
    <row r="8160" spans="2:6" x14ac:dyDescent="0.25">
      <c r="B8160" s="1"/>
      <c r="C8160" s="1"/>
      <c r="D8160" s="1"/>
      <c r="E8160" s="1"/>
      <c r="F8160" s="1"/>
    </row>
    <row r="8161" spans="2:6" x14ac:dyDescent="0.25">
      <c r="B8161" s="1"/>
      <c r="C8161" s="1"/>
      <c r="D8161" s="1"/>
      <c r="E8161" s="1"/>
      <c r="F8161" s="1"/>
    </row>
    <row r="8162" spans="2:6" x14ac:dyDescent="0.25">
      <c r="B8162" s="1"/>
      <c r="C8162" s="1"/>
      <c r="D8162" s="1"/>
      <c r="E8162" s="1"/>
      <c r="F8162" s="1"/>
    </row>
    <row r="8163" spans="2:6" x14ac:dyDescent="0.25">
      <c r="B8163" s="1"/>
      <c r="C8163" s="1"/>
      <c r="D8163" s="1"/>
      <c r="E8163" s="1"/>
      <c r="F8163" s="1"/>
    </row>
    <row r="8164" spans="2:6" x14ac:dyDescent="0.25">
      <c r="B8164" s="1"/>
      <c r="C8164" s="1"/>
      <c r="D8164" s="1"/>
      <c r="E8164" s="1"/>
      <c r="F8164" s="1"/>
    </row>
    <row r="8165" spans="2:6" x14ac:dyDescent="0.25">
      <c r="B8165" s="1"/>
      <c r="C8165" s="1"/>
      <c r="D8165" s="1"/>
      <c r="E8165" s="1"/>
      <c r="F8165" s="1"/>
    </row>
    <row r="8166" spans="2:6" x14ac:dyDescent="0.25">
      <c r="B8166" s="1"/>
      <c r="C8166" s="1"/>
      <c r="D8166" s="1"/>
      <c r="E8166" s="1"/>
      <c r="F8166" s="1"/>
    </row>
    <row r="8167" spans="2:6" x14ac:dyDescent="0.25">
      <c r="B8167" s="1"/>
      <c r="C8167" s="1"/>
      <c r="D8167" s="1"/>
      <c r="E8167" s="1"/>
      <c r="F8167" s="1"/>
    </row>
    <row r="8168" spans="2:6" x14ac:dyDescent="0.25">
      <c r="B8168" s="1"/>
      <c r="C8168" s="1"/>
      <c r="D8168" s="1"/>
      <c r="E8168" s="1"/>
      <c r="F8168" s="1"/>
    </row>
    <row r="8169" spans="2:6" x14ac:dyDescent="0.25">
      <c r="B8169" s="1"/>
      <c r="C8169" s="1"/>
      <c r="D8169" s="1"/>
      <c r="E8169" s="1"/>
      <c r="F8169" s="1"/>
    </row>
    <row r="8170" spans="2:6" x14ac:dyDescent="0.25">
      <c r="B8170" s="1"/>
      <c r="C8170" s="1"/>
      <c r="D8170" s="1"/>
      <c r="E8170" s="1"/>
      <c r="F8170" s="1"/>
    </row>
    <row r="8171" spans="2:6" x14ac:dyDescent="0.25">
      <c r="B8171" s="1"/>
      <c r="C8171" s="1"/>
      <c r="D8171" s="1"/>
      <c r="E8171" s="1"/>
      <c r="F8171" s="1"/>
    </row>
    <row r="8172" spans="2:6" x14ac:dyDescent="0.25">
      <c r="B8172" s="1"/>
      <c r="C8172" s="1"/>
      <c r="D8172" s="1"/>
      <c r="E8172" s="1"/>
      <c r="F8172" s="1"/>
    </row>
    <row r="8173" spans="2:6" x14ac:dyDescent="0.25">
      <c r="B8173" s="1"/>
      <c r="C8173" s="1"/>
      <c r="D8173" s="1"/>
      <c r="E8173" s="1"/>
      <c r="F8173" s="1"/>
    </row>
    <row r="8174" spans="2:6" x14ac:dyDescent="0.25">
      <c r="B8174" s="1"/>
      <c r="C8174" s="1"/>
      <c r="D8174" s="1"/>
      <c r="E8174" s="1"/>
      <c r="F8174" s="1"/>
    </row>
    <row r="8175" spans="2:6" x14ac:dyDescent="0.25">
      <c r="B8175" s="1"/>
      <c r="C8175" s="1"/>
      <c r="D8175" s="1"/>
      <c r="E8175" s="1"/>
      <c r="F8175" s="1"/>
    </row>
    <row r="8176" spans="2:6" x14ac:dyDescent="0.25">
      <c r="B8176" s="1"/>
      <c r="C8176" s="1"/>
      <c r="D8176" s="1"/>
      <c r="E8176" s="1"/>
      <c r="F8176" s="1"/>
    </row>
    <row r="8177" spans="2:6" x14ac:dyDescent="0.25">
      <c r="B8177" s="1"/>
      <c r="C8177" s="1"/>
      <c r="D8177" s="1"/>
      <c r="E8177" s="1"/>
      <c r="F8177" s="1"/>
    </row>
    <row r="8178" spans="2:6" x14ac:dyDescent="0.25">
      <c r="B8178" s="1"/>
      <c r="C8178" s="1"/>
      <c r="D8178" s="1"/>
      <c r="E8178" s="1"/>
      <c r="F8178" s="1"/>
    </row>
    <row r="8179" spans="2:6" x14ac:dyDescent="0.25">
      <c r="B8179" s="1"/>
      <c r="C8179" s="1"/>
      <c r="D8179" s="1"/>
      <c r="E8179" s="1"/>
      <c r="F8179" s="1"/>
    </row>
    <row r="8180" spans="2:6" x14ac:dyDescent="0.25">
      <c r="B8180" s="1"/>
      <c r="C8180" s="1"/>
      <c r="D8180" s="1"/>
      <c r="E8180" s="1"/>
      <c r="F8180" s="1"/>
    </row>
    <row r="8181" spans="2:6" x14ac:dyDescent="0.25">
      <c r="B8181" s="1"/>
      <c r="C8181" s="1"/>
      <c r="D8181" s="1"/>
      <c r="E8181" s="1"/>
      <c r="F8181" s="1"/>
    </row>
    <row r="8182" spans="2:6" x14ac:dyDescent="0.25">
      <c r="B8182" s="1"/>
      <c r="C8182" s="1"/>
      <c r="D8182" s="1"/>
      <c r="E8182" s="1"/>
      <c r="F8182" s="1"/>
    </row>
    <row r="8183" spans="2:6" x14ac:dyDescent="0.25">
      <c r="B8183" s="1"/>
      <c r="C8183" s="1"/>
      <c r="D8183" s="1"/>
      <c r="E8183" s="1"/>
      <c r="F8183" s="1"/>
    </row>
    <row r="8184" spans="2:6" x14ac:dyDescent="0.25">
      <c r="B8184" s="1"/>
      <c r="C8184" s="1"/>
      <c r="D8184" s="1"/>
      <c r="E8184" s="1"/>
      <c r="F8184" s="1"/>
    </row>
    <row r="8185" spans="2:6" x14ac:dyDescent="0.25">
      <c r="B8185" s="1"/>
      <c r="C8185" s="1"/>
      <c r="D8185" s="1"/>
      <c r="E8185" s="1"/>
      <c r="F8185" s="1"/>
    </row>
    <row r="8186" spans="2:6" x14ac:dyDescent="0.25">
      <c r="B8186" s="1"/>
      <c r="C8186" s="1"/>
      <c r="D8186" s="1"/>
      <c r="E8186" s="1"/>
      <c r="F8186" s="1"/>
    </row>
    <row r="8187" spans="2:6" x14ac:dyDescent="0.25">
      <c r="B8187" s="1"/>
      <c r="C8187" s="1"/>
      <c r="D8187" s="1"/>
      <c r="E8187" s="1"/>
      <c r="F8187" s="1"/>
    </row>
    <row r="8188" spans="2:6" x14ac:dyDescent="0.25">
      <c r="B8188" s="1"/>
      <c r="C8188" s="1"/>
      <c r="D8188" s="1"/>
      <c r="E8188" s="1"/>
      <c r="F8188" s="1"/>
    </row>
    <row r="8189" spans="2:6" x14ac:dyDescent="0.25">
      <c r="B8189" s="1"/>
      <c r="C8189" s="1"/>
      <c r="D8189" s="1"/>
      <c r="E8189" s="1"/>
      <c r="F8189" s="1"/>
    </row>
    <row r="8190" spans="2:6" x14ac:dyDescent="0.25">
      <c r="B8190" s="1"/>
      <c r="C8190" s="1"/>
      <c r="D8190" s="1"/>
      <c r="E8190" s="1"/>
      <c r="F8190" s="1"/>
    </row>
    <row r="8191" spans="2:6" x14ac:dyDescent="0.25">
      <c r="B8191" s="1"/>
      <c r="C8191" s="1"/>
      <c r="D8191" s="1"/>
      <c r="E8191" s="1"/>
      <c r="F8191" s="1"/>
    </row>
    <row r="8192" spans="2:6" x14ac:dyDescent="0.25">
      <c r="B8192" s="1"/>
      <c r="C8192" s="1"/>
      <c r="D8192" s="1"/>
      <c r="E8192" s="1"/>
      <c r="F8192" s="1"/>
    </row>
    <row r="8193" spans="2:6" x14ac:dyDescent="0.25">
      <c r="B8193" s="1"/>
      <c r="C8193" s="1"/>
      <c r="D8193" s="1"/>
      <c r="E8193" s="1"/>
      <c r="F8193" s="1"/>
    </row>
    <row r="8194" spans="2:6" x14ac:dyDescent="0.25">
      <c r="B8194" s="1"/>
      <c r="C8194" s="1"/>
      <c r="D8194" s="1"/>
      <c r="E8194" s="1"/>
      <c r="F8194" s="1"/>
    </row>
    <row r="8195" spans="2:6" x14ac:dyDescent="0.25">
      <c r="B8195" s="1"/>
      <c r="C8195" s="1"/>
      <c r="D8195" s="1"/>
      <c r="E8195" s="1"/>
      <c r="F8195" s="1"/>
    </row>
    <row r="8196" spans="2:6" x14ac:dyDescent="0.25">
      <c r="B8196" s="1"/>
      <c r="C8196" s="1"/>
      <c r="D8196" s="1"/>
      <c r="E8196" s="1"/>
      <c r="F8196" s="1"/>
    </row>
    <row r="8197" spans="2:6" x14ac:dyDescent="0.25">
      <c r="B8197" s="1"/>
      <c r="C8197" s="1"/>
      <c r="D8197" s="1"/>
      <c r="E8197" s="1"/>
      <c r="F8197" s="1"/>
    </row>
    <row r="8198" spans="2:6" x14ac:dyDescent="0.25">
      <c r="B8198" s="1"/>
      <c r="C8198" s="1"/>
      <c r="D8198" s="1"/>
      <c r="E8198" s="1"/>
      <c r="F8198" s="1"/>
    </row>
    <row r="8199" spans="2:6" x14ac:dyDescent="0.25">
      <c r="B8199" s="1"/>
      <c r="C8199" s="1"/>
      <c r="D8199" s="1"/>
      <c r="E8199" s="1"/>
      <c r="F8199" s="1"/>
    </row>
    <row r="8200" spans="2:6" x14ac:dyDescent="0.25">
      <c r="B8200" s="1"/>
      <c r="C8200" s="1"/>
      <c r="D8200" s="1"/>
      <c r="E8200" s="1"/>
      <c r="F8200" s="1"/>
    </row>
    <row r="8201" spans="2:6" x14ac:dyDescent="0.25">
      <c r="B8201" s="1"/>
      <c r="C8201" s="1"/>
      <c r="D8201" s="1"/>
      <c r="E8201" s="1"/>
      <c r="F8201" s="1"/>
    </row>
    <row r="8202" spans="2:6" x14ac:dyDescent="0.25">
      <c r="B8202" s="1"/>
      <c r="C8202" s="1"/>
      <c r="D8202" s="1"/>
      <c r="E8202" s="1"/>
      <c r="F8202" s="1"/>
    </row>
    <row r="8203" spans="2:6" x14ac:dyDescent="0.25">
      <c r="B8203" s="1"/>
      <c r="C8203" s="1"/>
      <c r="D8203" s="1"/>
      <c r="E8203" s="1"/>
      <c r="F8203" s="1"/>
    </row>
    <row r="8204" spans="2:6" x14ac:dyDescent="0.25">
      <c r="B8204" s="1"/>
      <c r="C8204" s="1"/>
      <c r="D8204" s="1"/>
      <c r="E8204" s="1"/>
      <c r="F8204" s="1"/>
    </row>
    <row r="8205" spans="2:6" x14ac:dyDescent="0.25">
      <c r="B8205" s="1"/>
      <c r="C8205" s="1"/>
      <c r="D8205" s="1"/>
      <c r="E8205" s="1"/>
      <c r="F8205" s="1"/>
    </row>
    <row r="8206" spans="2:6" x14ac:dyDescent="0.25">
      <c r="B8206" s="1"/>
      <c r="C8206" s="1"/>
      <c r="D8206" s="1"/>
      <c r="E8206" s="1"/>
      <c r="F8206" s="1"/>
    </row>
    <row r="8207" spans="2:6" x14ac:dyDescent="0.25">
      <c r="B8207" s="1"/>
      <c r="C8207" s="1"/>
      <c r="D8207" s="1"/>
      <c r="E8207" s="1"/>
      <c r="F8207" s="1"/>
    </row>
    <row r="8208" spans="2:6" x14ac:dyDescent="0.25">
      <c r="B8208" s="1"/>
      <c r="C8208" s="1"/>
      <c r="D8208" s="1"/>
      <c r="E8208" s="1"/>
      <c r="F8208" s="1"/>
    </row>
    <row r="8209" spans="2:6" x14ac:dyDescent="0.25">
      <c r="B8209" s="1"/>
      <c r="C8209" s="1"/>
      <c r="D8209" s="1"/>
      <c r="E8209" s="1"/>
      <c r="F8209" s="1"/>
    </row>
    <row r="8210" spans="2:6" x14ac:dyDescent="0.25">
      <c r="B8210" s="1"/>
      <c r="C8210" s="1"/>
      <c r="D8210" s="1"/>
      <c r="E8210" s="1"/>
      <c r="F8210" s="1"/>
    </row>
    <row r="8211" spans="2:6" x14ac:dyDescent="0.25">
      <c r="B8211" s="1"/>
      <c r="C8211" s="1"/>
      <c r="D8211" s="1"/>
      <c r="E8211" s="1"/>
      <c r="F8211" s="1"/>
    </row>
    <row r="8212" spans="2:6" x14ac:dyDescent="0.25">
      <c r="B8212" s="1"/>
      <c r="C8212" s="1"/>
      <c r="D8212" s="1"/>
      <c r="E8212" s="1"/>
      <c r="F8212" s="1"/>
    </row>
    <row r="8213" spans="2:6" x14ac:dyDescent="0.25">
      <c r="B8213" s="1"/>
      <c r="C8213" s="1"/>
      <c r="D8213" s="1"/>
      <c r="E8213" s="1"/>
      <c r="F8213" s="1"/>
    </row>
    <row r="8214" spans="2:6" x14ac:dyDescent="0.25">
      <c r="B8214" s="1"/>
      <c r="C8214" s="1"/>
      <c r="D8214" s="1"/>
      <c r="E8214" s="1"/>
      <c r="F8214" s="1"/>
    </row>
    <row r="8215" spans="2:6" x14ac:dyDescent="0.25">
      <c r="B8215" s="1"/>
      <c r="C8215" s="1"/>
      <c r="D8215" s="1"/>
      <c r="E8215" s="1"/>
      <c r="F8215" s="1"/>
    </row>
    <row r="8216" spans="2:6" x14ac:dyDescent="0.25">
      <c r="B8216" s="1"/>
      <c r="C8216" s="1"/>
      <c r="D8216" s="1"/>
      <c r="E8216" s="1"/>
      <c r="F8216" s="1"/>
    </row>
    <row r="8217" spans="2:6" x14ac:dyDescent="0.25">
      <c r="B8217" s="1"/>
      <c r="C8217" s="1"/>
      <c r="D8217" s="1"/>
      <c r="E8217" s="1"/>
      <c r="F8217" s="1"/>
    </row>
    <row r="8218" spans="2:6" x14ac:dyDescent="0.25">
      <c r="B8218" s="1"/>
      <c r="C8218" s="1"/>
      <c r="D8218" s="1"/>
      <c r="E8218" s="1"/>
      <c r="F8218" s="1"/>
    </row>
    <row r="8219" spans="2:6" x14ac:dyDescent="0.25">
      <c r="B8219" s="1"/>
      <c r="C8219" s="1"/>
      <c r="D8219" s="1"/>
      <c r="E8219" s="1"/>
      <c r="F8219" s="1"/>
    </row>
    <row r="8220" spans="2:6" x14ac:dyDescent="0.25">
      <c r="B8220" s="1"/>
      <c r="C8220" s="1"/>
      <c r="D8220" s="1"/>
      <c r="E8220" s="1"/>
      <c r="F8220" s="1"/>
    </row>
    <row r="8221" spans="2:6" x14ac:dyDescent="0.25">
      <c r="B8221" s="1"/>
      <c r="C8221" s="1"/>
      <c r="D8221" s="1"/>
      <c r="E8221" s="1"/>
      <c r="F8221" s="1"/>
    </row>
    <row r="8222" spans="2:6" x14ac:dyDescent="0.25">
      <c r="B8222" s="1"/>
      <c r="C8222" s="1"/>
      <c r="D8222" s="1"/>
      <c r="E8222" s="1"/>
      <c r="F8222" s="1"/>
    </row>
    <row r="8223" spans="2:6" x14ac:dyDescent="0.25">
      <c r="B8223" s="1"/>
      <c r="C8223" s="1"/>
      <c r="D8223" s="1"/>
      <c r="E8223" s="1"/>
      <c r="F8223" s="1"/>
    </row>
    <row r="8224" spans="2:6" x14ac:dyDescent="0.25">
      <c r="B8224" s="1"/>
      <c r="C8224" s="1"/>
      <c r="D8224" s="1"/>
      <c r="E8224" s="1"/>
      <c r="F8224" s="1"/>
    </row>
    <row r="8225" spans="2:6" x14ac:dyDescent="0.25">
      <c r="B8225" s="1"/>
      <c r="C8225" s="1"/>
      <c r="D8225" s="1"/>
      <c r="E8225" s="1"/>
      <c r="F8225" s="1"/>
    </row>
    <row r="8226" spans="2:6" x14ac:dyDescent="0.25">
      <c r="B8226" s="1"/>
      <c r="C8226" s="1"/>
      <c r="D8226" s="1"/>
      <c r="E8226" s="1"/>
      <c r="F8226" s="1"/>
    </row>
    <row r="8227" spans="2:6" x14ac:dyDescent="0.25">
      <c r="B8227" s="1"/>
      <c r="C8227" s="1"/>
      <c r="D8227" s="1"/>
      <c r="E8227" s="1"/>
      <c r="F8227" s="1"/>
    </row>
    <row r="8228" spans="2:6" x14ac:dyDescent="0.25">
      <c r="B8228" s="1"/>
      <c r="C8228" s="1"/>
      <c r="D8228" s="1"/>
      <c r="E8228" s="1"/>
      <c r="F8228" s="1"/>
    </row>
    <row r="8229" spans="2:6" x14ac:dyDescent="0.25">
      <c r="B8229" s="1"/>
      <c r="C8229" s="1"/>
      <c r="D8229" s="1"/>
      <c r="E8229" s="1"/>
      <c r="F8229" s="1"/>
    </row>
    <row r="8230" spans="2:6" x14ac:dyDescent="0.25">
      <c r="B8230" s="1"/>
      <c r="C8230" s="1"/>
      <c r="D8230" s="1"/>
      <c r="E8230" s="1"/>
      <c r="F8230" s="1"/>
    </row>
    <row r="8231" spans="2:6" x14ac:dyDescent="0.25">
      <c r="B8231" s="1"/>
      <c r="C8231" s="1"/>
      <c r="D8231" s="1"/>
      <c r="E8231" s="1"/>
      <c r="F8231" s="1"/>
    </row>
    <row r="8232" spans="2:6" x14ac:dyDescent="0.25">
      <c r="B8232" s="1"/>
      <c r="C8232" s="1"/>
      <c r="D8232" s="1"/>
      <c r="E8232" s="1"/>
      <c r="F8232" s="1"/>
    </row>
    <row r="8233" spans="2:6" x14ac:dyDescent="0.25">
      <c r="B8233" s="1"/>
      <c r="C8233" s="1"/>
      <c r="D8233" s="1"/>
      <c r="E8233" s="1"/>
      <c r="F8233" s="1"/>
    </row>
    <row r="8234" spans="2:6" x14ac:dyDescent="0.25">
      <c r="B8234" s="1"/>
      <c r="C8234" s="1"/>
      <c r="D8234" s="1"/>
      <c r="E8234" s="1"/>
      <c r="F8234" s="1"/>
    </row>
    <row r="8235" spans="2:6" x14ac:dyDescent="0.25">
      <c r="B8235" s="1"/>
      <c r="C8235" s="1"/>
      <c r="D8235" s="1"/>
      <c r="E8235" s="1"/>
      <c r="F8235" s="1"/>
    </row>
    <row r="8236" spans="2:6" x14ac:dyDescent="0.25">
      <c r="B8236" s="1"/>
      <c r="C8236" s="1"/>
      <c r="D8236" s="1"/>
      <c r="E8236" s="1"/>
      <c r="F8236" s="1"/>
    </row>
    <row r="8237" spans="2:6" x14ac:dyDescent="0.25">
      <c r="B8237" s="1"/>
      <c r="C8237" s="1"/>
      <c r="D8237" s="1"/>
      <c r="E8237" s="1"/>
      <c r="F8237" s="1"/>
    </row>
    <row r="8238" spans="2:6" x14ac:dyDescent="0.25">
      <c r="B8238" s="1"/>
      <c r="C8238" s="1"/>
      <c r="D8238" s="1"/>
      <c r="E8238" s="1"/>
      <c r="F8238" s="1"/>
    </row>
    <row r="8239" spans="2:6" x14ac:dyDescent="0.25">
      <c r="B8239" s="1"/>
      <c r="C8239" s="1"/>
      <c r="D8239" s="1"/>
      <c r="E8239" s="1"/>
      <c r="F8239" s="1"/>
    </row>
    <row r="8240" spans="2:6" x14ac:dyDescent="0.25">
      <c r="B8240" s="1"/>
      <c r="C8240" s="1"/>
      <c r="D8240" s="1"/>
      <c r="E8240" s="1"/>
      <c r="F8240" s="1"/>
    </row>
    <row r="8241" spans="2:6" x14ac:dyDescent="0.25">
      <c r="B8241" s="1"/>
      <c r="C8241" s="1"/>
      <c r="D8241" s="1"/>
      <c r="E8241" s="1"/>
      <c r="F8241" s="1"/>
    </row>
    <row r="8242" spans="2:6" x14ac:dyDescent="0.25">
      <c r="B8242" s="1"/>
      <c r="C8242" s="1"/>
      <c r="D8242" s="1"/>
      <c r="E8242" s="1"/>
      <c r="F8242" s="1"/>
    </row>
    <row r="8243" spans="2:6" x14ac:dyDescent="0.25">
      <c r="B8243" s="1"/>
      <c r="C8243" s="1"/>
      <c r="D8243" s="1"/>
      <c r="E8243" s="1"/>
      <c r="F8243" s="1"/>
    </row>
    <row r="8244" spans="2:6" x14ac:dyDescent="0.25">
      <c r="B8244" s="1"/>
      <c r="C8244" s="1"/>
      <c r="D8244" s="1"/>
      <c r="E8244" s="1"/>
      <c r="F8244" s="1"/>
    </row>
    <row r="8245" spans="2:6" x14ac:dyDescent="0.25">
      <c r="B8245" s="1"/>
      <c r="C8245" s="1"/>
      <c r="D8245" s="1"/>
      <c r="E8245" s="1"/>
      <c r="F8245" s="1"/>
    </row>
    <row r="8246" spans="2:6" x14ac:dyDescent="0.25">
      <c r="B8246" s="1"/>
      <c r="C8246" s="1"/>
      <c r="D8246" s="1"/>
      <c r="E8246" s="1"/>
      <c r="F8246" s="1"/>
    </row>
    <row r="8247" spans="2:6" x14ac:dyDescent="0.25">
      <c r="B8247" s="1"/>
      <c r="C8247" s="1"/>
      <c r="D8247" s="1"/>
      <c r="E8247" s="1"/>
      <c r="F8247" s="1"/>
    </row>
    <row r="8248" spans="2:6" x14ac:dyDescent="0.25">
      <c r="B8248" s="1"/>
      <c r="C8248" s="1"/>
      <c r="D8248" s="1"/>
      <c r="E8248" s="1"/>
      <c r="F8248" s="1"/>
    </row>
    <row r="8249" spans="2:6" x14ac:dyDescent="0.25">
      <c r="B8249" s="1"/>
      <c r="C8249" s="1"/>
      <c r="D8249" s="1"/>
      <c r="E8249" s="1"/>
      <c r="F8249" s="1"/>
    </row>
    <row r="8250" spans="2:6" x14ac:dyDescent="0.25">
      <c r="B8250" s="1"/>
      <c r="C8250" s="1"/>
      <c r="D8250" s="1"/>
      <c r="E8250" s="1"/>
      <c r="F8250" s="1"/>
    </row>
    <row r="8251" spans="2:6" x14ac:dyDescent="0.25">
      <c r="B8251" s="1"/>
      <c r="C8251" s="1"/>
      <c r="D8251" s="1"/>
      <c r="E8251" s="1"/>
      <c r="F8251" s="1"/>
    </row>
    <row r="8252" spans="2:6" x14ac:dyDescent="0.25">
      <c r="B8252" s="1"/>
      <c r="C8252" s="1"/>
      <c r="D8252" s="1"/>
      <c r="E8252" s="1"/>
      <c r="F8252" s="1"/>
    </row>
    <row r="8253" spans="2:6" x14ac:dyDescent="0.25">
      <c r="B8253" s="1"/>
      <c r="C8253" s="1"/>
      <c r="D8253" s="1"/>
      <c r="E8253" s="1"/>
      <c r="F8253" s="1"/>
    </row>
    <row r="8254" spans="2:6" x14ac:dyDescent="0.25">
      <c r="B8254" s="1"/>
      <c r="C8254" s="1"/>
      <c r="D8254" s="1"/>
      <c r="E8254" s="1"/>
      <c r="F8254" s="1"/>
    </row>
    <row r="8255" spans="2:6" x14ac:dyDescent="0.25">
      <c r="B8255" s="1"/>
      <c r="C8255" s="1"/>
      <c r="D8255" s="1"/>
      <c r="E8255" s="1"/>
      <c r="F8255" s="1"/>
    </row>
    <row r="8256" spans="2:6" x14ac:dyDescent="0.25">
      <c r="B8256" s="1"/>
      <c r="C8256" s="1"/>
      <c r="D8256" s="1"/>
      <c r="E8256" s="1"/>
      <c r="F8256" s="1"/>
    </row>
    <row r="8257" spans="2:6" x14ac:dyDescent="0.25">
      <c r="B8257" s="1"/>
      <c r="C8257" s="1"/>
      <c r="D8257" s="1"/>
      <c r="E8257" s="1"/>
      <c r="F8257" s="1"/>
    </row>
    <row r="8258" spans="2:6" x14ac:dyDescent="0.25">
      <c r="B8258" s="1"/>
      <c r="C8258" s="1"/>
      <c r="D8258" s="1"/>
      <c r="E8258" s="1"/>
      <c r="F8258" s="1"/>
    </row>
    <row r="8259" spans="2:6" x14ac:dyDescent="0.25">
      <c r="B8259" s="1"/>
      <c r="C8259" s="1"/>
      <c r="D8259" s="1"/>
      <c r="E8259" s="1"/>
      <c r="F8259" s="1"/>
    </row>
    <row r="8260" spans="2:6" x14ac:dyDescent="0.25">
      <c r="B8260" s="1"/>
      <c r="C8260" s="1"/>
      <c r="D8260" s="1"/>
      <c r="E8260" s="1"/>
      <c r="F8260" s="1"/>
    </row>
    <row r="8261" spans="2:6" x14ac:dyDescent="0.25">
      <c r="B8261" s="1"/>
      <c r="C8261" s="1"/>
      <c r="D8261" s="1"/>
      <c r="E8261" s="1"/>
      <c r="F8261" s="1"/>
    </row>
    <row r="8262" spans="2:6" x14ac:dyDescent="0.25">
      <c r="B8262" s="1"/>
      <c r="C8262" s="1"/>
      <c r="D8262" s="1"/>
      <c r="E8262" s="1"/>
      <c r="F8262" s="1"/>
    </row>
    <row r="8263" spans="2:6" x14ac:dyDescent="0.25">
      <c r="B8263" s="1"/>
      <c r="C8263" s="1"/>
      <c r="D8263" s="1"/>
      <c r="E8263" s="1"/>
      <c r="F8263" s="1"/>
    </row>
    <row r="8264" spans="2:6" x14ac:dyDescent="0.25">
      <c r="B8264" s="1"/>
      <c r="C8264" s="1"/>
      <c r="D8264" s="1"/>
      <c r="E8264" s="1"/>
      <c r="F8264" s="1"/>
    </row>
    <row r="8265" spans="2:6" x14ac:dyDescent="0.25">
      <c r="B8265" s="1"/>
      <c r="C8265" s="1"/>
      <c r="D8265" s="1"/>
      <c r="E8265" s="1"/>
      <c r="F8265" s="1"/>
    </row>
    <row r="8266" spans="2:6" x14ac:dyDescent="0.25">
      <c r="B8266" s="1"/>
      <c r="C8266" s="1"/>
      <c r="D8266" s="1"/>
      <c r="E8266" s="1"/>
      <c r="F8266" s="1"/>
    </row>
    <row r="8267" spans="2:6" x14ac:dyDescent="0.25">
      <c r="B8267" s="1"/>
      <c r="C8267" s="1"/>
      <c r="D8267" s="1"/>
      <c r="E8267" s="1"/>
      <c r="F8267" s="1"/>
    </row>
    <row r="8268" spans="2:6" x14ac:dyDescent="0.25">
      <c r="B8268" s="1"/>
      <c r="C8268" s="1"/>
      <c r="D8268" s="1"/>
      <c r="E8268" s="1"/>
      <c r="F8268" s="1"/>
    </row>
    <row r="8269" spans="2:6" x14ac:dyDescent="0.25">
      <c r="B8269" s="1"/>
      <c r="C8269" s="1"/>
      <c r="D8269" s="1"/>
      <c r="E8269" s="1"/>
      <c r="F8269" s="1"/>
    </row>
    <row r="8270" spans="2:6" x14ac:dyDescent="0.25">
      <c r="B8270" s="1"/>
      <c r="C8270" s="1"/>
      <c r="D8270" s="1"/>
      <c r="E8270" s="1"/>
      <c r="F8270" s="1"/>
    </row>
    <row r="8271" spans="2:6" x14ac:dyDescent="0.25">
      <c r="B8271" s="1"/>
      <c r="C8271" s="1"/>
      <c r="D8271" s="1"/>
      <c r="E8271" s="1"/>
      <c r="F8271" s="1"/>
    </row>
    <row r="8272" spans="2:6" x14ac:dyDescent="0.25">
      <c r="B8272" s="1"/>
      <c r="C8272" s="1"/>
      <c r="D8272" s="1"/>
      <c r="E8272" s="1"/>
      <c r="F8272" s="1"/>
    </row>
    <row r="8273" spans="2:6" x14ac:dyDescent="0.25">
      <c r="B8273" s="1"/>
      <c r="C8273" s="1"/>
      <c r="D8273" s="1"/>
      <c r="E8273" s="1"/>
      <c r="F8273" s="1"/>
    </row>
    <row r="8274" spans="2:6" x14ac:dyDescent="0.25">
      <c r="B8274" s="1"/>
      <c r="C8274" s="1"/>
      <c r="D8274" s="1"/>
      <c r="E8274" s="1"/>
      <c r="F8274" s="1"/>
    </row>
    <row r="8275" spans="2:6" x14ac:dyDescent="0.25">
      <c r="B8275" s="1"/>
      <c r="C8275" s="1"/>
      <c r="D8275" s="1"/>
      <c r="E8275" s="1"/>
      <c r="F8275" s="1"/>
    </row>
    <row r="8276" spans="2:6" x14ac:dyDescent="0.25">
      <c r="B8276" s="1"/>
      <c r="C8276" s="1"/>
      <c r="D8276" s="1"/>
      <c r="E8276" s="1"/>
      <c r="F8276" s="1"/>
    </row>
    <row r="8277" spans="2:6" x14ac:dyDescent="0.25">
      <c r="B8277" s="1"/>
      <c r="C8277" s="1"/>
      <c r="D8277" s="1"/>
      <c r="E8277" s="1"/>
      <c r="F8277" s="1"/>
    </row>
    <row r="8278" spans="2:6" x14ac:dyDescent="0.25">
      <c r="B8278" s="1"/>
      <c r="C8278" s="1"/>
      <c r="D8278" s="1"/>
      <c r="E8278" s="1"/>
      <c r="F8278" s="1"/>
    </row>
    <row r="8279" spans="2:6" x14ac:dyDescent="0.25">
      <c r="B8279" s="1"/>
      <c r="C8279" s="1"/>
      <c r="D8279" s="1"/>
      <c r="E8279" s="1"/>
      <c r="F8279" s="1"/>
    </row>
    <row r="8280" spans="2:6" x14ac:dyDescent="0.25">
      <c r="B8280" s="1"/>
      <c r="C8280" s="1"/>
      <c r="D8280" s="1"/>
      <c r="E8280" s="1"/>
      <c r="F8280" s="1"/>
    </row>
    <row r="8281" spans="2:6" x14ac:dyDescent="0.25">
      <c r="B8281" s="1"/>
      <c r="C8281" s="1"/>
      <c r="D8281" s="1"/>
      <c r="E8281" s="1"/>
      <c r="F8281" s="1"/>
    </row>
    <row r="8282" spans="2:6" x14ac:dyDescent="0.25">
      <c r="B8282" s="1"/>
      <c r="C8282" s="1"/>
      <c r="D8282" s="1"/>
      <c r="E8282" s="1"/>
      <c r="F8282" s="1"/>
    </row>
    <row r="8283" spans="2:6" x14ac:dyDescent="0.25">
      <c r="B8283" s="1"/>
      <c r="C8283" s="1"/>
      <c r="D8283" s="1"/>
      <c r="E8283" s="1"/>
      <c r="F8283" s="1"/>
    </row>
    <row r="8284" spans="2:6" x14ac:dyDescent="0.25">
      <c r="B8284" s="1"/>
      <c r="C8284" s="1"/>
      <c r="D8284" s="1"/>
      <c r="E8284" s="1"/>
      <c r="F8284" s="1"/>
    </row>
    <row r="8285" spans="2:6" x14ac:dyDescent="0.25">
      <c r="B8285" s="1"/>
      <c r="C8285" s="1"/>
      <c r="D8285" s="1"/>
      <c r="E8285" s="1"/>
      <c r="F8285" s="1"/>
    </row>
    <row r="8286" spans="2:6" x14ac:dyDescent="0.25">
      <c r="B8286" s="1"/>
      <c r="C8286" s="1"/>
      <c r="D8286" s="1"/>
      <c r="E8286" s="1"/>
      <c r="F8286" s="1"/>
    </row>
    <row r="8287" spans="2:6" x14ac:dyDescent="0.25">
      <c r="B8287" s="1"/>
      <c r="C8287" s="1"/>
      <c r="D8287" s="1"/>
      <c r="E8287" s="1"/>
      <c r="F8287" s="1"/>
    </row>
    <row r="8288" spans="2:6" x14ac:dyDescent="0.25">
      <c r="B8288" s="1"/>
      <c r="C8288" s="1"/>
      <c r="D8288" s="1"/>
      <c r="E8288" s="1"/>
      <c r="F8288" s="1"/>
    </row>
    <row r="8289" spans="2:6" x14ac:dyDescent="0.25">
      <c r="B8289" s="1"/>
      <c r="C8289" s="1"/>
      <c r="D8289" s="1"/>
      <c r="E8289" s="1"/>
      <c r="F8289" s="1"/>
    </row>
    <row r="8290" spans="2:6" x14ac:dyDescent="0.25">
      <c r="B8290" s="1"/>
      <c r="C8290" s="1"/>
      <c r="D8290" s="1"/>
      <c r="E8290" s="1"/>
      <c r="F8290" s="1"/>
    </row>
    <row r="8291" spans="2:6" x14ac:dyDescent="0.25">
      <c r="B8291" s="1"/>
      <c r="C8291" s="1"/>
      <c r="D8291" s="1"/>
      <c r="E8291" s="1"/>
      <c r="F8291" s="1"/>
    </row>
    <row r="8292" spans="2:6" x14ac:dyDescent="0.25">
      <c r="B8292" s="1"/>
      <c r="C8292" s="1"/>
      <c r="D8292" s="1"/>
      <c r="E8292" s="1"/>
      <c r="F8292" s="1"/>
    </row>
    <row r="8293" spans="2:6" x14ac:dyDescent="0.25">
      <c r="B8293" s="1"/>
      <c r="C8293" s="1"/>
      <c r="D8293" s="1"/>
      <c r="E8293" s="1"/>
      <c r="F8293" s="1"/>
    </row>
    <row r="8294" spans="2:6" x14ac:dyDescent="0.25">
      <c r="B8294" s="1"/>
      <c r="C8294" s="1"/>
      <c r="D8294" s="1"/>
      <c r="E8294" s="1"/>
      <c r="F8294" s="1"/>
    </row>
    <row r="8295" spans="2:6" x14ac:dyDescent="0.25">
      <c r="B8295" s="1"/>
      <c r="C8295" s="1"/>
      <c r="D8295" s="1"/>
      <c r="E8295" s="1"/>
      <c r="F8295" s="1"/>
    </row>
    <row r="8296" spans="2:6" x14ac:dyDescent="0.25">
      <c r="B8296" s="1"/>
      <c r="C8296" s="1"/>
      <c r="D8296" s="1"/>
      <c r="E8296" s="1"/>
      <c r="F8296" s="1"/>
    </row>
    <row r="8297" spans="2:6" x14ac:dyDescent="0.25">
      <c r="B8297" s="1"/>
      <c r="C8297" s="1"/>
      <c r="D8297" s="1"/>
      <c r="E8297" s="1"/>
      <c r="F8297" s="1"/>
    </row>
    <row r="8298" spans="2:6" x14ac:dyDescent="0.25">
      <c r="B8298" s="1"/>
      <c r="C8298" s="1"/>
      <c r="D8298" s="1"/>
      <c r="E8298" s="1"/>
      <c r="F8298" s="1"/>
    </row>
    <row r="8299" spans="2:6" x14ac:dyDescent="0.25">
      <c r="B8299" s="1"/>
      <c r="C8299" s="1"/>
      <c r="D8299" s="1"/>
      <c r="E8299" s="1"/>
      <c r="F8299" s="1"/>
    </row>
    <row r="8300" spans="2:6" x14ac:dyDescent="0.25">
      <c r="B8300" s="1"/>
      <c r="C8300" s="1"/>
      <c r="D8300" s="1"/>
      <c r="E8300" s="1"/>
      <c r="F8300" s="1"/>
    </row>
    <row r="8301" spans="2:6" x14ac:dyDescent="0.25">
      <c r="B8301" s="1"/>
      <c r="C8301" s="1"/>
      <c r="D8301" s="1"/>
      <c r="E8301" s="1"/>
      <c r="F8301" s="1"/>
    </row>
    <row r="8302" spans="2:6" x14ac:dyDescent="0.25">
      <c r="B8302" s="1"/>
      <c r="C8302" s="1"/>
      <c r="D8302" s="1"/>
      <c r="E8302" s="1"/>
      <c r="F8302" s="1"/>
    </row>
    <row r="8303" spans="2:6" x14ac:dyDescent="0.25">
      <c r="B8303" s="1"/>
      <c r="C8303" s="1"/>
      <c r="D8303" s="1"/>
      <c r="E8303" s="1"/>
      <c r="F8303" s="1"/>
    </row>
    <row r="8304" spans="2:6" x14ac:dyDescent="0.25">
      <c r="B8304" s="1"/>
      <c r="C8304" s="1"/>
      <c r="D8304" s="1"/>
      <c r="E8304" s="1"/>
      <c r="F8304" s="1"/>
    </row>
    <row r="8305" spans="2:6" x14ac:dyDescent="0.25">
      <c r="B8305" s="1"/>
      <c r="C8305" s="1"/>
      <c r="D8305" s="1"/>
      <c r="E8305" s="1"/>
      <c r="F8305" s="1"/>
    </row>
    <row r="8306" spans="2:6" x14ac:dyDescent="0.25">
      <c r="B8306" s="1"/>
      <c r="C8306" s="1"/>
      <c r="D8306" s="1"/>
      <c r="E8306" s="1"/>
      <c r="F8306" s="1"/>
    </row>
    <row r="8307" spans="2:6" x14ac:dyDescent="0.25">
      <c r="B8307" s="1"/>
      <c r="C8307" s="1"/>
      <c r="D8307" s="1"/>
      <c r="E8307" s="1"/>
      <c r="F8307" s="1"/>
    </row>
    <row r="8308" spans="2:6" x14ac:dyDescent="0.25">
      <c r="B8308" s="1"/>
      <c r="C8308" s="1"/>
      <c r="D8308" s="1"/>
      <c r="E8308" s="1"/>
      <c r="F8308" s="1"/>
    </row>
    <row r="8309" spans="2:6" x14ac:dyDescent="0.25">
      <c r="B8309" s="1"/>
      <c r="C8309" s="1"/>
      <c r="D8309" s="1"/>
      <c r="E8309" s="1"/>
      <c r="F8309" s="1"/>
    </row>
    <row r="8310" spans="2:6" x14ac:dyDescent="0.25">
      <c r="B8310" s="1"/>
      <c r="C8310" s="1"/>
      <c r="D8310" s="1"/>
      <c r="E8310" s="1"/>
      <c r="F8310" s="1"/>
    </row>
    <row r="8311" spans="2:6" x14ac:dyDescent="0.25">
      <c r="B8311" s="1"/>
      <c r="C8311" s="1"/>
      <c r="D8311" s="1"/>
      <c r="E8311" s="1"/>
      <c r="F8311" s="1"/>
    </row>
    <row r="8312" spans="2:6" x14ac:dyDescent="0.25">
      <c r="B8312" s="1"/>
      <c r="C8312" s="1"/>
      <c r="D8312" s="1"/>
      <c r="E8312" s="1"/>
      <c r="F8312" s="1"/>
    </row>
    <row r="8313" spans="2:6" x14ac:dyDescent="0.25">
      <c r="B8313" s="1"/>
      <c r="C8313" s="1"/>
      <c r="D8313" s="1"/>
      <c r="E8313" s="1"/>
      <c r="F8313" s="1"/>
    </row>
    <row r="8314" spans="2:6" x14ac:dyDescent="0.25">
      <c r="B8314" s="1"/>
      <c r="C8314" s="1"/>
      <c r="D8314" s="1"/>
      <c r="E8314" s="1"/>
      <c r="F8314" s="1"/>
    </row>
    <row r="8315" spans="2:6" x14ac:dyDescent="0.25">
      <c r="B8315" s="1"/>
      <c r="C8315" s="1"/>
      <c r="D8315" s="1"/>
      <c r="E8315" s="1"/>
      <c r="F8315" s="1"/>
    </row>
    <row r="8316" spans="2:6" x14ac:dyDescent="0.25">
      <c r="B8316" s="1"/>
      <c r="C8316" s="1"/>
      <c r="D8316" s="1"/>
      <c r="E8316" s="1"/>
      <c r="F8316" s="1"/>
    </row>
    <row r="8317" spans="2:6" x14ac:dyDescent="0.25">
      <c r="B8317" s="1"/>
      <c r="C8317" s="1"/>
      <c r="D8317" s="1"/>
      <c r="E8317" s="1"/>
      <c r="F8317" s="1"/>
    </row>
    <row r="8318" spans="2:6" x14ac:dyDescent="0.25">
      <c r="B8318" s="1"/>
      <c r="C8318" s="1"/>
      <c r="D8318" s="1"/>
      <c r="E8318" s="1"/>
      <c r="F8318" s="1"/>
    </row>
    <row r="8319" spans="2:6" x14ac:dyDescent="0.25">
      <c r="B8319" s="1"/>
      <c r="C8319" s="1"/>
      <c r="D8319" s="1"/>
      <c r="E8319" s="1"/>
      <c r="F8319" s="1"/>
    </row>
    <row r="8320" spans="2:6" x14ac:dyDescent="0.25">
      <c r="B8320" s="1"/>
      <c r="C8320" s="1"/>
      <c r="D8320" s="1"/>
      <c r="E8320" s="1"/>
      <c r="F8320" s="1"/>
    </row>
    <row r="8321" spans="2:6" x14ac:dyDescent="0.25">
      <c r="B8321" s="1"/>
      <c r="C8321" s="1"/>
      <c r="D8321" s="1"/>
      <c r="E8321" s="1"/>
      <c r="F8321" s="1"/>
    </row>
    <row r="8322" spans="2:6" x14ac:dyDescent="0.25">
      <c r="B8322" s="1"/>
      <c r="C8322" s="1"/>
      <c r="D8322" s="1"/>
      <c r="E8322" s="1"/>
      <c r="F8322" s="1"/>
    </row>
    <row r="8323" spans="2:6" x14ac:dyDescent="0.25">
      <c r="B8323" s="1"/>
      <c r="C8323" s="1"/>
      <c r="D8323" s="1"/>
      <c r="E8323" s="1"/>
      <c r="F8323" s="1"/>
    </row>
    <row r="8324" spans="2:6" x14ac:dyDescent="0.25">
      <c r="B8324" s="1"/>
      <c r="C8324" s="1"/>
      <c r="D8324" s="1"/>
      <c r="E8324" s="1"/>
      <c r="F8324" s="1"/>
    </row>
    <row r="8325" spans="2:6" x14ac:dyDescent="0.25">
      <c r="B8325" s="1"/>
      <c r="C8325" s="1"/>
      <c r="D8325" s="1"/>
      <c r="E8325" s="1"/>
      <c r="F8325" s="1"/>
    </row>
    <row r="8326" spans="2:6" x14ac:dyDescent="0.25">
      <c r="B8326" s="1"/>
      <c r="C8326" s="1"/>
      <c r="D8326" s="1"/>
      <c r="E8326" s="1"/>
      <c r="F8326" s="1"/>
    </row>
    <row r="8327" spans="2:6" x14ac:dyDescent="0.25">
      <c r="B8327" s="1"/>
      <c r="C8327" s="1"/>
      <c r="D8327" s="1"/>
      <c r="E8327" s="1"/>
      <c r="F8327" s="1"/>
    </row>
    <row r="8328" spans="2:6" x14ac:dyDescent="0.25">
      <c r="B8328" s="1"/>
      <c r="C8328" s="1"/>
      <c r="D8328" s="1"/>
      <c r="E8328" s="1"/>
      <c r="F8328" s="1"/>
    </row>
    <row r="8329" spans="2:6" x14ac:dyDescent="0.25">
      <c r="B8329" s="1"/>
      <c r="C8329" s="1"/>
      <c r="D8329" s="1"/>
      <c r="E8329" s="1"/>
      <c r="F8329" s="1"/>
    </row>
    <row r="8330" spans="2:6" x14ac:dyDescent="0.25">
      <c r="B8330" s="1"/>
      <c r="C8330" s="1"/>
      <c r="D8330" s="1"/>
      <c r="E8330" s="1"/>
      <c r="F8330" s="1"/>
    </row>
    <row r="8331" spans="2:6" x14ac:dyDescent="0.25">
      <c r="B8331" s="1"/>
      <c r="C8331" s="1"/>
      <c r="D8331" s="1"/>
      <c r="E8331" s="1"/>
      <c r="F8331" s="1"/>
    </row>
    <row r="8332" spans="2:6" x14ac:dyDescent="0.25">
      <c r="B8332" s="1"/>
      <c r="C8332" s="1"/>
      <c r="D8332" s="1"/>
      <c r="E8332" s="1"/>
      <c r="F8332" s="1"/>
    </row>
    <row r="8333" spans="2:6" x14ac:dyDescent="0.25">
      <c r="B8333" s="1"/>
      <c r="C8333" s="1"/>
      <c r="D8333" s="1"/>
      <c r="E8333" s="1"/>
      <c r="F8333" s="1"/>
    </row>
    <row r="8334" spans="2:6" x14ac:dyDescent="0.25">
      <c r="B8334" s="1"/>
      <c r="C8334" s="1"/>
      <c r="D8334" s="1"/>
      <c r="E8334" s="1"/>
      <c r="F8334" s="1"/>
    </row>
    <row r="8335" spans="2:6" x14ac:dyDescent="0.25">
      <c r="B8335" s="1"/>
      <c r="C8335" s="1"/>
      <c r="D8335" s="1"/>
      <c r="E8335" s="1"/>
      <c r="F8335" s="1"/>
    </row>
    <row r="8336" spans="2:6" x14ac:dyDescent="0.25">
      <c r="B8336" s="1"/>
      <c r="C8336" s="1"/>
      <c r="D8336" s="1"/>
      <c r="E8336" s="1"/>
      <c r="F8336" s="1"/>
    </row>
    <row r="8337" spans="2:6" x14ac:dyDescent="0.25">
      <c r="B8337" s="1"/>
      <c r="C8337" s="1"/>
      <c r="D8337" s="1"/>
      <c r="E8337" s="1"/>
      <c r="F8337" s="1"/>
    </row>
    <row r="8338" spans="2:6" x14ac:dyDescent="0.25">
      <c r="B8338" s="1"/>
      <c r="C8338" s="1"/>
      <c r="D8338" s="1"/>
      <c r="E8338" s="1"/>
      <c r="F8338" s="1"/>
    </row>
    <row r="8339" spans="2:6" x14ac:dyDescent="0.25">
      <c r="B8339" s="1"/>
      <c r="C8339" s="1"/>
      <c r="D8339" s="1"/>
      <c r="E8339" s="1"/>
      <c r="F8339" s="1"/>
    </row>
    <row r="8340" spans="2:6" x14ac:dyDescent="0.25">
      <c r="B8340" s="1"/>
      <c r="C8340" s="1"/>
      <c r="D8340" s="1"/>
      <c r="E8340" s="1"/>
      <c r="F8340" s="1"/>
    </row>
    <row r="8341" spans="2:6" x14ac:dyDescent="0.25">
      <c r="B8341" s="1"/>
      <c r="C8341" s="1"/>
      <c r="D8341" s="1"/>
      <c r="E8341" s="1"/>
      <c r="F8341" s="1"/>
    </row>
    <row r="8342" spans="2:6" x14ac:dyDescent="0.25">
      <c r="B8342" s="1"/>
      <c r="C8342" s="1"/>
      <c r="D8342" s="1"/>
      <c r="E8342" s="1"/>
      <c r="F8342" s="1"/>
    </row>
    <row r="8343" spans="2:6" x14ac:dyDescent="0.25">
      <c r="B8343" s="1"/>
      <c r="C8343" s="1"/>
      <c r="D8343" s="1"/>
      <c r="E8343" s="1"/>
      <c r="F8343" s="1"/>
    </row>
    <row r="8344" spans="2:6" x14ac:dyDescent="0.25">
      <c r="B8344" s="1"/>
      <c r="C8344" s="1"/>
      <c r="D8344" s="1"/>
      <c r="E8344" s="1"/>
      <c r="F8344" s="1"/>
    </row>
    <row r="8345" spans="2:6" x14ac:dyDescent="0.25">
      <c r="B8345" s="1"/>
      <c r="C8345" s="1"/>
      <c r="D8345" s="1"/>
      <c r="E8345" s="1"/>
      <c r="F8345" s="1"/>
    </row>
    <row r="8346" spans="2:6" x14ac:dyDescent="0.25">
      <c r="B8346" s="1"/>
      <c r="C8346" s="1"/>
      <c r="D8346" s="1"/>
      <c r="E8346" s="1"/>
      <c r="F8346" s="1"/>
    </row>
    <row r="8347" spans="2:6" x14ac:dyDescent="0.25">
      <c r="B8347" s="1"/>
      <c r="C8347" s="1"/>
      <c r="D8347" s="1"/>
      <c r="E8347" s="1"/>
      <c r="F8347" s="1"/>
    </row>
    <row r="8348" spans="2:6" x14ac:dyDescent="0.25">
      <c r="B8348" s="1"/>
      <c r="C8348" s="1"/>
      <c r="D8348" s="1"/>
      <c r="E8348" s="1"/>
      <c r="F8348" s="1"/>
    </row>
    <row r="8349" spans="2:6" x14ac:dyDescent="0.25">
      <c r="B8349" s="1"/>
      <c r="C8349" s="1"/>
      <c r="D8349" s="1"/>
      <c r="E8349" s="1"/>
      <c r="F8349" s="1"/>
    </row>
    <row r="8350" spans="2:6" x14ac:dyDescent="0.25">
      <c r="B8350" s="1"/>
      <c r="C8350" s="1"/>
      <c r="D8350" s="1"/>
      <c r="E8350" s="1"/>
      <c r="F8350" s="1"/>
    </row>
    <row r="8351" spans="2:6" x14ac:dyDescent="0.25">
      <c r="B8351" s="1"/>
      <c r="C8351" s="1"/>
      <c r="D8351" s="1"/>
      <c r="E8351" s="1"/>
      <c r="F8351" s="1"/>
    </row>
    <row r="8352" spans="2:6" x14ac:dyDescent="0.25">
      <c r="B8352" s="1"/>
      <c r="C8352" s="1"/>
      <c r="D8352" s="1"/>
      <c r="E8352" s="1"/>
      <c r="F8352" s="1"/>
    </row>
    <row r="8353" spans="2:6" x14ac:dyDescent="0.25">
      <c r="B8353" s="1"/>
      <c r="C8353" s="1"/>
      <c r="D8353" s="1"/>
      <c r="E8353" s="1"/>
      <c r="F8353" s="1"/>
    </row>
    <row r="8354" spans="2:6" x14ac:dyDescent="0.25">
      <c r="B8354" s="1"/>
      <c r="C8354" s="1"/>
      <c r="D8354" s="1"/>
      <c r="E8354" s="1"/>
      <c r="F8354" s="1"/>
    </row>
    <row r="8355" spans="2:6" x14ac:dyDescent="0.25">
      <c r="B8355" s="1"/>
      <c r="C8355" s="1"/>
      <c r="D8355" s="1"/>
      <c r="E8355" s="1"/>
      <c r="F8355" s="1"/>
    </row>
    <row r="8356" spans="2:6" x14ac:dyDescent="0.25">
      <c r="B8356" s="1"/>
      <c r="C8356" s="1"/>
      <c r="D8356" s="1"/>
      <c r="E8356" s="1"/>
      <c r="F8356" s="1"/>
    </row>
    <row r="8357" spans="2:6" x14ac:dyDescent="0.25">
      <c r="B8357" s="1"/>
      <c r="C8357" s="1"/>
      <c r="D8357" s="1"/>
      <c r="E8357" s="1"/>
      <c r="F8357" s="1"/>
    </row>
    <row r="8358" spans="2:6" x14ac:dyDescent="0.25">
      <c r="B8358" s="1"/>
      <c r="C8358" s="1"/>
      <c r="D8358" s="1"/>
      <c r="E8358" s="1"/>
      <c r="F8358" s="1"/>
    </row>
    <row r="8359" spans="2:6" x14ac:dyDescent="0.25">
      <c r="B8359" s="1"/>
      <c r="C8359" s="1"/>
      <c r="D8359" s="1"/>
      <c r="E8359" s="1"/>
      <c r="F8359" s="1"/>
    </row>
    <row r="8360" spans="2:6" x14ac:dyDescent="0.25">
      <c r="B8360" s="1"/>
      <c r="C8360" s="1"/>
      <c r="D8360" s="1"/>
      <c r="E8360" s="1"/>
      <c r="F8360" s="1"/>
    </row>
    <row r="8361" spans="2:6" x14ac:dyDescent="0.25">
      <c r="B8361" s="1"/>
      <c r="C8361" s="1"/>
      <c r="D8361" s="1"/>
      <c r="E8361" s="1"/>
      <c r="F8361" s="1"/>
    </row>
    <row r="8362" spans="2:6" x14ac:dyDescent="0.25">
      <c r="B8362" s="1"/>
      <c r="C8362" s="1"/>
      <c r="D8362" s="1"/>
      <c r="E8362" s="1"/>
      <c r="F8362" s="1"/>
    </row>
    <row r="8363" spans="2:6" x14ac:dyDescent="0.25">
      <c r="B8363" s="1"/>
      <c r="C8363" s="1"/>
      <c r="D8363" s="1"/>
      <c r="E8363" s="1"/>
      <c r="F8363" s="1"/>
    </row>
    <row r="8364" spans="2:6" x14ac:dyDescent="0.25">
      <c r="B8364" s="1"/>
      <c r="C8364" s="1"/>
      <c r="D8364" s="1"/>
      <c r="E8364" s="1"/>
      <c r="F8364" s="1"/>
    </row>
    <row r="8365" spans="2:6" x14ac:dyDescent="0.25">
      <c r="B8365" s="1"/>
      <c r="C8365" s="1"/>
      <c r="D8365" s="1"/>
      <c r="E8365" s="1"/>
      <c r="F8365" s="1"/>
    </row>
    <row r="8366" spans="2:6" x14ac:dyDescent="0.25">
      <c r="B8366" s="1"/>
      <c r="C8366" s="1"/>
      <c r="D8366" s="1"/>
      <c r="E8366" s="1"/>
      <c r="F8366" s="1"/>
    </row>
    <row r="8367" spans="2:6" x14ac:dyDescent="0.25">
      <c r="B8367" s="1"/>
      <c r="C8367" s="1"/>
      <c r="D8367" s="1"/>
      <c r="E8367" s="1"/>
      <c r="F8367" s="1"/>
    </row>
    <row r="8368" spans="2:6" x14ac:dyDescent="0.25">
      <c r="B8368" s="1"/>
      <c r="C8368" s="1"/>
      <c r="D8368" s="1"/>
      <c r="E8368" s="1"/>
      <c r="F8368" s="1"/>
    </row>
    <row r="8369" spans="2:6" x14ac:dyDescent="0.25">
      <c r="B8369" s="1"/>
      <c r="C8369" s="1"/>
      <c r="D8369" s="1"/>
      <c r="E8369" s="1"/>
      <c r="F8369" s="1"/>
    </row>
    <row r="8370" spans="2:6" x14ac:dyDescent="0.25">
      <c r="B8370" s="1"/>
      <c r="C8370" s="1"/>
      <c r="D8370" s="1"/>
      <c r="E8370" s="1"/>
      <c r="F8370" s="1"/>
    </row>
    <row r="8371" spans="2:6" x14ac:dyDescent="0.25">
      <c r="B8371" s="1"/>
      <c r="C8371" s="1"/>
      <c r="D8371" s="1"/>
      <c r="E8371" s="1"/>
      <c r="F8371" s="1"/>
    </row>
    <row r="8372" spans="2:6" x14ac:dyDescent="0.25">
      <c r="B8372" s="1"/>
      <c r="C8372" s="1"/>
      <c r="D8372" s="1"/>
      <c r="E8372" s="1"/>
      <c r="F8372" s="1"/>
    </row>
    <row r="8373" spans="2:6" x14ac:dyDescent="0.25">
      <c r="B8373" s="1"/>
      <c r="C8373" s="1"/>
      <c r="D8373" s="1"/>
      <c r="E8373" s="1"/>
      <c r="F8373" s="1"/>
    </row>
    <row r="8374" spans="2:6" x14ac:dyDescent="0.25">
      <c r="B8374" s="1"/>
      <c r="C8374" s="1"/>
      <c r="D8374" s="1"/>
      <c r="E8374" s="1"/>
      <c r="F8374" s="1"/>
    </row>
    <row r="8375" spans="2:6" x14ac:dyDescent="0.25">
      <c r="B8375" s="1"/>
      <c r="C8375" s="1"/>
      <c r="D8375" s="1"/>
      <c r="E8375" s="1"/>
      <c r="F8375" s="1"/>
    </row>
    <row r="8376" spans="2:6" x14ac:dyDescent="0.25">
      <c r="B8376" s="1"/>
      <c r="C8376" s="1"/>
      <c r="D8376" s="1"/>
      <c r="E8376" s="1"/>
      <c r="F8376" s="1"/>
    </row>
    <row r="8377" spans="2:6" x14ac:dyDescent="0.25">
      <c r="B8377" s="1"/>
      <c r="C8377" s="1"/>
      <c r="D8377" s="1"/>
      <c r="E8377" s="1"/>
      <c r="F8377" s="1"/>
    </row>
    <row r="8378" spans="2:6" x14ac:dyDescent="0.25">
      <c r="B8378" s="1"/>
      <c r="C8378" s="1"/>
      <c r="D8378" s="1"/>
      <c r="E8378" s="1"/>
      <c r="F8378" s="1"/>
    </row>
    <row r="8379" spans="2:6" x14ac:dyDescent="0.25">
      <c r="B8379" s="1"/>
      <c r="C8379" s="1"/>
      <c r="D8379" s="1"/>
      <c r="E8379" s="1"/>
      <c r="F8379" s="1"/>
    </row>
    <row r="8380" spans="2:6" x14ac:dyDescent="0.25">
      <c r="B8380" s="1"/>
      <c r="C8380" s="1"/>
      <c r="D8380" s="1"/>
      <c r="E8380" s="1"/>
      <c r="F8380" s="1"/>
    </row>
    <row r="8381" spans="2:6" x14ac:dyDescent="0.25">
      <c r="B8381" s="1"/>
      <c r="C8381" s="1"/>
      <c r="D8381" s="1"/>
      <c r="E8381" s="1"/>
      <c r="F8381" s="1"/>
    </row>
    <row r="8382" spans="2:6" x14ac:dyDescent="0.25">
      <c r="B8382" s="1"/>
      <c r="C8382" s="1"/>
      <c r="D8382" s="1"/>
      <c r="E8382" s="1"/>
      <c r="F8382" s="1"/>
    </row>
    <row r="8383" spans="2:6" x14ac:dyDescent="0.25">
      <c r="B8383" s="1"/>
      <c r="C8383" s="1"/>
      <c r="D8383" s="1"/>
      <c r="E8383" s="1"/>
      <c r="F8383" s="1"/>
    </row>
    <row r="8384" spans="2:6" x14ac:dyDescent="0.25">
      <c r="B8384" s="1"/>
      <c r="C8384" s="1"/>
      <c r="D8384" s="1"/>
      <c r="E8384" s="1"/>
      <c r="F8384" s="1"/>
    </row>
    <row r="8385" spans="2:6" x14ac:dyDescent="0.25">
      <c r="B8385" s="1"/>
      <c r="C8385" s="1"/>
      <c r="D8385" s="1"/>
      <c r="E8385" s="1"/>
      <c r="F8385" s="1"/>
    </row>
    <row r="8386" spans="2:6" x14ac:dyDescent="0.25">
      <c r="B8386" s="1"/>
      <c r="C8386" s="1"/>
      <c r="D8386" s="1"/>
      <c r="E8386" s="1"/>
      <c r="F8386" s="1"/>
    </row>
    <row r="8387" spans="2:6" x14ac:dyDescent="0.25">
      <c r="B8387" s="1"/>
      <c r="C8387" s="1"/>
      <c r="D8387" s="1"/>
      <c r="E8387" s="1"/>
      <c r="F8387" s="1"/>
    </row>
    <row r="8388" spans="2:6" x14ac:dyDescent="0.25">
      <c r="B8388" s="1"/>
      <c r="C8388" s="1"/>
      <c r="D8388" s="1"/>
      <c r="E8388" s="1"/>
      <c r="F8388" s="1"/>
    </row>
    <row r="8389" spans="2:6" x14ac:dyDescent="0.25">
      <c r="B8389" s="1"/>
      <c r="C8389" s="1"/>
      <c r="D8389" s="1"/>
      <c r="E8389" s="1"/>
      <c r="F8389" s="1"/>
    </row>
    <row r="8390" spans="2:6" x14ac:dyDescent="0.25">
      <c r="B8390" s="1"/>
      <c r="C8390" s="1"/>
      <c r="D8390" s="1"/>
      <c r="E8390" s="1"/>
      <c r="F8390" s="1"/>
    </row>
    <row r="8391" spans="2:6" x14ac:dyDescent="0.25">
      <c r="B8391" s="1"/>
      <c r="C8391" s="1"/>
      <c r="D8391" s="1"/>
      <c r="E8391" s="1"/>
      <c r="F8391" s="1"/>
    </row>
    <row r="8392" spans="2:6" x14ac:dyDescent="0.25">
      <c r="B8392" s="1"/>
      <c r="C8392" s="1"/>
      <c r="D8392" s="1"/>
      <c r="E8392" s="1"/>
      <c r="F8392" s="1"/>
    </row>
    <row r="8393" spans="2:6" x14ac:dyDescent="0.25">
      <c r="B8393" s="1"/>
      <c r="C8393" s="1"/>
      <c r="D8393" s="1"/>
      <c r="E8393" s="1"/>
      <c r="F8393" s="1"/>
    </row>
    <row r="8394" spans="2:6" x14ac:dyDescent="0.25">
      <c r="B8394" s="1"/>
      <c r="C8394" s="1"/>
      <c r="D8394" s="1"/>
      <c r="E8394" s="1"/>
      <c r="F8394" s="1"/>
    </row>
    <row r="8395" spans="2:6" x14ac:dyDescent="0.25">
      <c r="B8395" s="1"/>
      <c r="C8395" s="1"/>
      <c r="D8395" s="1"/>
      <c r="E8395" s="1"/>
      <c r="F8395" s="1"/>
    </row>
    <row r="8396" spans="2:6" x14ac:dyDescent="0.25">
      <c r="B8396" s="1"/>
      <c r="C8396" s="1"/>
      <c r="D8396" s="1"/>
      <c r="E8396" s="1"/>
      <c r="F8396" s="1"/>
    </row>
    <row r="8397" spans="2:6" x14ac:dyDescent="0.25">
      <c r="B8397" s="1"/>
      <c r="C8397" s="1"/>
      <c r="D8397" s="1"/>
      <c r="E8397" s="1"/>
      <c r="F8397" s="1"/>
    </row>
    <row r="8398" spans="2:6" x14ac:dyDescent="0.25">
      <c r="B8398" s="1"/>
      <c r="C8398" s="1"/>
      <c r="D8398" s="1"/>
      <c r="E8398" s="1"/>
      <c r="F8398" s="1"/>
    </row>
    <row r="8399" spans="2:6" x14ac:dyDescent="0.25">
      <c r="B8399" s="1"/>
      <c r="C8399" s="1"/>
      <c r="D8399" s="1"/>
      <c r="E8399" s="1"/>
      <c r="F8399" s="1"/>
    </row>
    <row r="8400" spans="2:6" x14ac:dyDescent="0.25">
      <c r="B8400" s="1"/>
      <c r="C8400" s="1"/>
      <c r="D8400" s="1"/>
      <c r="E8400" s="1"/>
      <c r="F8400" s="1"/>
    </row>
    <row r="8401" spans="2:6" x14ac:dyDescent="0.25">
      <c r="B8401" s="1"/>
      <c r="C8401" s="1"/>
      <c r="D8401" s="1"/>
      <c r="E8401" s="1"/>
      <c r="F8401" s="1"/>
    </row>
    <row r="8402" spans="2:6" x14ac:dyDescent="0.25">
      <c r="B8402" s="1"/>
      <c r="C8402" s="1"/>
      <c r="D8402" s="1"/>
      <c r="E8402" s="1"/>
      <c r="F8402" s="1"/>
    </row>
    <row r="8403" spans="2:6" x14ac:dyDescent="0.25">
      <c r="B8403" s="1"/>
      <c r="C8403" s="1"/>
      <c r="D8403" s="1"/>
      <c r="E8403" s="1"/>
      <c r="F8403" s="1"/>
    </row>
    <row r="8404" spans="2:6" x14ac:dyDescent="0.25">
      <c r="B8404" s="1"/>
      <c r="C8404" s="1"/>
      <c r="D8404" s="1"/>
      <c r="E8404" s="1"/>
      <c r="F8404" s="1"/>
    </row>
    <row r="8405" spans="2:6" x14ac:dyDescent="0.25">
      <c r="B8405" s="1"/>
      <c r="C8405" s="1"/>
      <c r="D8405" s="1"/>
      <c r="E8405" s="1"/>
      <c r="F8405" s="1"/>
    </row>
    <row r="8406" spans="2:6" x14ac:dyDescent="0.25">
      <c r="B8406" s="1"/>
      <c r="C8406" s="1"/>
      <c r="D8406" s="1"/>
      <c r="E8406" s="1"/>
      <c r="F8406" s="1"/>
    </row>
    <row r="8407" spans="2:6" x14ac:dyDescent="0.25">
      <c r="B8407" s="1"/>
      <c r="C8407" s="1"/>
      <c r="D8407" s="1"/>
      <c r="E8407" s="1"/>
      <c r="F8407" s="1"/>
    </row>
    <row r="8408" spans="2:6" x14ac:dyDescent="0.25">
      <c r="B8408" s="1"/>
      <c r="C8408" s="1"/>
      <c r="D8408" s="1"/>
      <c r="E8408" s="1"/>
      <c r="F8408" s="1"/>
    </row>
    <row r="8409" spans="2:6" x14ac:dyDescent="0.25">
      <c r="B8409" s="1"/>
      <c r="C8409" s="1"/>
      <c r="D8409" s="1"/>
      <c r="E8409" s="1"/>
      <c r="F8409" s="1"/>
    </row>
    <row r="8410" spans="2:6" x14ac:dyDescent="0.25">
      <c r="B8410" s="1"/>
      <c r="C8410" s="1"/>
      <c r="D8410" s="1"/>
      <c r="E8410" s="1"/>
      <c r="F8410" s="1"/>
    </row>
    <row r="8411" spans="2:6" x14ac:dyDescent="0.25">
      <c r="B8411" s="1"/>
      <c r="C8411" s="1"/>
      <c r="D8411" s="1"/>
      <c r="E8411" s="1"/>
      <c r="F8411" s="1"/>
    </row>
    <row r="8412" spans="2:6" x14ac:dyDescent="0.25">
      <c r="B8412" s="1"/>
      <c r="C8412" s="1"/>
      <c r="D8412" s="1"/>
      <c r="E8412" s="1"/>
      <c r="F8412" s="1"/>
    </row>
    <row r="8413" spans="2:6" x14ac:dyDescent="0.25">
      <c r="B8413" s="1"/>
      <c r="C8413" s="1"/>
      <c r="D8413" s="1"/>
      <c r="E8413" s="1"/>
      <c r="F8413" s="1"/>
    </row>
    <row r="8414" spans="2:6" x14ac:dyDescent="0.25">
      <c r="B8414" s="1"/>
      <c r="C8414" s="1"/>
      <c r="D8414" s="1"/>
      <c r="E8414" s="1"/>
      <c r="F8414" s="1"/>
    </row>
    <row r="8415" spans="2:6" x14ac:dyDescent="0.25">
      <c r="B8415" s="1"/>
      <c r="C8415" s="1"/>
      <c r="D8415" s="1"/>
      <c r="E8415" s="1"/>
      <c r="F8415" s="1"/>
    </row>
    <row r="8416" spans="2:6" x14ac:dyDescent="0.25">
      <c r="B8416" s="1"/>
      <c r="C8416" s="1"/>
      <c r="D8416" s="1"/>
      <c r="E8416" s="1"/>
      <c r="F8416" s="1"/>
    </row>
    <row r="8417" spans="2:6" x14ac:dyDescent="0.25">
      <c r="B8417" s="1"/>
      <c r="C8417" s="1"/>
      <c r="D8417" s="1"/>
      <c r="E8417" s="1"/>
      <c r="F8417" s="1"/>
    </row>
    <row r="8418" spans="2:6" x14ac:dyDescent="0.25">
      <c r="B8418" s="1"/>
      <c r="C8418" s="1"/>
      <c r="D8418" s="1"/>
      <c r="E8418" s="1"/>
      <c r="F8418" s="1"/>
    </row>
    <row r="8419" spans="2:6" x14ac:dyDescent="0.25">
      <c r="B8419" s="1"/>
      <c r="C8419" s="1"/>
      <c r="D8419" s="1"/>
      <c r="E8419" s="1"/>
      <c r="F8419" s="1"/>
    </row>
    <row r="8420" spans="2:6" x14ac:dyDescent="0.25">
      <c r="B8420" s="1"/>
      <c r="C8420" s="1"/>
      <c r="D8420" s="1"/>
      <c r="E8420" s="1"/>
      <c r="F8420" s="1"/>
    </row>
    <row r="8421" spans="2:6" x14ac:dyDescent="0.25">
      <c r="B8421" s="1"/>
      <c r="C8421" s="1"/>
      <c r="D8421" s="1"/>
      <c r="E8421" s="1"/>
      <c r="F8421" s="1"/>
    </row>
    <row r="8422" spans="2:6" x14ac:dyDescent="0.25">
      <c r="B8422" s="1"/>
      <c r="C8422" s="1"/>
      <c r="D8422" s="1"/>
      <c r="E8422" s="1"/>
      <c r="F8422" s="1"/>
    </row>
    <row r="8423" spans="2:6" x14ac:dyDescent="0.25">
      <c r="B8423" s="1"/>
      <c r="C8423" s="1"/>
      <c r="D8423" s="1"/>
      <c r="E8423" s="1"/>
      <c r="F8423" s="1"/>
    </row>
    <row r="8424" spans="2:6" x14ac:dyDescent="0.25">
      <c r="B8424" s="1"/>
      <c r="C8424" s="1"/>
      <c r="D8424" s="1"/>
      <c r="E8424" s="1"/>
      <c r="F8424" s="1"/>
    </row>
    <row r="8425" spans="2:6" x14ac:dyDescent="0.25">
      <c r="B8425" s="1"/>
      <c r="C8425" s="1"/>
      <c r="D8425" s="1"/>
      <c r="E8425" s="1"/>
      <c r="F8425" s="1"/>
    </row>
    <row r="8426" spans="2:6" x14ac:dyDescent="0.25">
      <c r="B8426" s="1"/>
      <c r="C8426" s="1"/>
      <c r="D8426" s="1"/>
      <c r="E8426" s="1"/>
      <c r="F8426" s="1"/>
    </row>
    <row r="8427" spans="2:6" x14ac:dyDescent="0.25">
      <c r="B8427" s="1"/>
      <c r="C8427" s="1"/>
      <c r="D8427" s="1"/>
      <c r="E8427" s="1"/>
      <c r="F8427" s="1"/>
    </row>
    <row r="8428" spans="2:6" x14ac:dyDescent="0.25">
      <c r="B8428" s="1"/>
      <c r="C8428" s="1"/>
      <c r="D8428" s="1"/>
      <c r="E8428" s="1"/>
      <c r="F8428" s="1"/>
    </row>
    <row r="8429" spans="2:6" x14ac:dyDescent="0.25">
      <c r="B8429" s="1"/>
      <c r="C8429" s="1"/>
      <c r="D8429" s="1"/>
      <c r="E8429" s="1"/>
      <c r="F8429" s="1"/>
    </row>
    <row r="8430" spans="2:6" x14ac:dyDescent="0.25">
      <c r="B8430" s="1"/>
      <c r="C8430" s="1"/>
      <c r="D8430" s="1"/>
      <c r="E8430" s="1"/>
      <c r="F8430" s="1"/>
    </row>
    <row r="8431" spans="2:6" x14ac:dyDescent="0.25">
      <c r="B8431" s="1"/>
      <c r="C8431" s="1"/>
      <c r="D8431" s="1"/>
      <c r="E8431" s="1"/>
      <c r="F8431" s="1"/>
    </row>
    <row r="8432" spans="2:6" x14ac:dyDescent="0.25">
      <c r="B8432" s="1"/>
      <c r="C8432" s="1"/>
      <c r="D8432" s="1"/>
      <c r="E8432" s="1"/>
      <c r="F8432" s="1"/>
    </row>
    <row r="8433" spans="2:6" x14ac:dyDescent="0.25">
      <c r="B8433" s="1"/>
      <c r="C8433" s="1"/>
      <c r="D8433" s="1"/>
      <c r="E8433" s="1"/>
      <c r="F8433" s="1"/>
    </row>
    <row r="8434" spans="2:6" x14ac:dyDescent="0.25">
      <c r="B8434" s="1"/>
      <c r="C8434" s="1"/>
      <c r="D8434" s="1"/>
      <c r="E8434" s="1"/>
      <c r="F8434" s="1"/>
    </row>
    <row r="8435" spans="2:6" x14ac:dyDescent="0.25">
      <c r="B8435" s="1"/>
      <c r="C8435" s="1"/>
      <c r="D8435" s="1"/>
      <c r="E8435" s="1"/>
      <c r="F8435" s="1"/>
    </row>
    <row r="8436" spans="2:6" x14ac:dyDescent="0.25">
      <c r="B8436" s="1"/>
      <c r="C8436" s="1"/>
      <c r="D8436" s="1"/>
      <c r="E8436" s="1"/>
      <c r="F8436" s="1"/>
    </row>
    <row r="8437" spans="2:6" x14ac:dyDescent="0.25">
      <c r="B8437" s="1"/>
      <c r="C8437" s="1"/>
      <c r="D8437" s="1"/>
      <c r="E8437" s="1"/>
      <c r="F8437" s="1"/>
    </row>
    <row r="8438" spans="2:6" x14ac:dyDescent="0.25">
      <c r="B8438" s="1"/>
      <c r="C8438" s="1"/>
      <c r="D8438" s="1"/>
      <c r="E8438" s="1"/>
      <c r="F8438" s="1"/>
    </row>
    <row r="8439" spans="2:6" x14ac:dyDescent="0.25">
      <c r="B8439" s="1"/>
      <c r="C8439" s="1"/>
      <c r="D8439" s="1"/>
      <c r="E8439" s="1"/>
      <c r="F8439" s="1"/>
    </row>
    <row r="8440" spans="2:6" x14ac:dyDescent="0.25">
      <c r="B8440" s="1"/>
      <c r="C8440" s="1"/>
      <c r="D8440" s="1"/>
      <c r="E8440" s="1"/>
      <c r="F8440" s="1"/>
    </row>
    <row r="8441" spans="2:6" x14ac:dyDescent="0.25">
      <c r="B8441" s="1"/>
      <c r="C8441" s="1"/>
      <c r="D8441" s="1"/>
      <c r="E8441" s="1"/>
      <c r="F8441" s="1"/>
    </row>
    <row r="8442" spans="2:6" x14ac:dyDescent="0.25">
      <c r="B8442" s="1"/>
      <c r="C8442" s="1"/>
      <c r="D8442" s="1"/>
      <c r="E8442" s="1"/>
      <c r="F8442" s="1"/>
    </row>
    <row r="8443" spans="2:6" x14ac:dyDescent="0.25">
      <c r="B8443" s="1"/>
      <c r="C8443" s="1"/>
      <c r="D8443" s="1"/>
      <c r="E8443" s="1"/>
      <c r="F8443" s="1"/>
    </row>
    <row r="8444" spans="2:6" x14ac:dyDescent="0.25">
      <c r="B8444" s="1"/>
      <c r="C8444" s="1"/>
      <c r="D8444" s="1"/>
      <c r="E8444" s="1"/>
      <c r="F8444" s="1"/>
    </row>
    <row r="8445" spans="2:6" x14ac:dyDescent="0.25">
      <c r="B8445" s="1"/>
      <c r="C8445" s="1"/>
      <c r="D8445" s="1"/>
      <c r="E8445" s="1"/>
      <c r="F8445" s="1"/>
    </row>
    <row r="8446" spans="2:6" x14ac:dyDescent="0.25">
      <c r="B8446" s="1"/>
      <c r="C8446" s="1"/>
      <c r="D8446" s="1"/>
      <c r="E8446" s="1"/>
      <c r="F8446" s="1"/>
    </row>
    <row r="8447" spans="2:6" x14ac:dyDescent="0.25">
      <c r="B8447" s="1"/>
      <c r="C8447" s="1"/>
      <c r="D8447" s="1"/>
      <c r="E8447" s="1"/>
      <c r="F8447" s="1"/>
    </row>
    <row r="8448" spans="2:6" x14ac:dyDescent="0.25">
      <c r="B8448" s="1"/>
      <c r="C8448" s="1"/>
      <c r="D8448" s="1"/>
      <c r="E8448" s="1"/>
      <c r="F8448" s="1"/>
    </row>
    <row r="8449" spans="2:6" x14ac:dyDescent="0.25">
      <c r="B8449" s="1"/>
      <c r="C8449" s="1"/>
      <c r="D8449" s="1"/>
      <c r="E8449" s="1"/>
      <c r="F8449" s="1"/>
    </row>
    <row r="8450" spans="2:6" x14ac:dyDescent="0.25">
      <c r="B8450" s="1"/>
      <c r="C8450" s="1"/>
      <c r="D8450" s="1"/>
      <c r="E8450" s="1"/>
      <c r="F8450" s="1"/>
    </row>
    <row r="8451" spans="2:6" x14ac:dyDescent="0.25">
      <c r="B8451" s="1"/>
      <c r="C8451" s="1"/>
      <c r="D8451" s="1"/>
      <c r="E8451" s="1"/>
      <c r="F8451" s="1"/>
    </row>
    <row r="8452" spans="2:6" x14ac:dyDescent="0.25">
      <c r="B8452" s="1"/>
      <c r="C8452" s="1"/>
      <c r="D8452" s="1"/>
      <c r="E8452" s="1"/>
      <c r="F8452" s="1"/>
    </row>
    <row r="8453" spans="2:6" x14ac:dyDescent="0.25">
      <c r="B8453" s="1"/>
      <c r="C8453" s="1"/>
      <c r="D8453" s="1"/>
      <c r="E8453" s="1"/>
      <c r="F8453" s="1"/>
    </row>
    <row r="8454" spans="2:6" x14ac:dyDescent="0.25">
      <c r="B8454" s="1"/>
      <c r="C8454" s="1"/>
      <c r="D8454" s="1"/>
      <c r="E8454" s="1"/>
      <c r="F8454" s="1"/>
    </row>
    <row r="8455" spans="2:6" x14ac:dyDescent="0.25">
      <c r="B8455" s="1"/>
      <c r="C8455" s="1"/>
      <c r="D8455" s="1"/>
      <c r="E8455" s="1"/>
      <c r="F8455" s="1"/>
    </row>
    <row r="8456" spans="2:6" x14ac:dyDescent="0.25">
      <c r="B8456" s="1"/>
      <c r="C8456" s="1"/>
      <c r="D8456" s="1"/>
      <c r="E8456" s="1"/>
      <c r="F8456" s="1"/>
    </row>
    <row r="8457" spans="2:6" x14ac:dyDescent="0.25">
      <c r="B8457" s="1"/>
      <c r="C8457" s="1"/>
      <c r="D8457" s="1"/>
      <c r="E8457" s="1"/>
      <c r="F8457" s="1"/>
    </row>
    <row r="8458" spans="2:6" x14ac:dyDescent="0.25">
      <c r="B8458" s="1"/>
      <c r="C8458" s="1"/>
      <c r="D8458" s="1"/>
      <c r="E8458" s="1"/>
      <c r="F8458" s="1"/>
    </row>
    <row r="8459" spans="2:6" x14ac:dyDescent="0.25">
      <c r="B8459" s="1"/>
      <c r="C8459" s="1"/>
      <c r="D8459" s="1"/>
      <c r="E8459" s="1"/>
      <c r="F8459" s="1"/>
    </row>
    <row r="8460" spans="2:6" x14ac:dyDescent="0.25">
      <c r="B8460" s="1"/>
      <c r="C8460" s="1"/>
      <c r="D8460" s="1"/>
      <c r="E8460" s="1"/>
      <c r="F8460" s="1"/>
    </row>
    <row r="8461" spans="2:6" x14ac:dyDescent="0.25">
      <c r="B8461" s="1"/>
      <c r="C8461" s="1"/>
      <c r="D8461" s="1"/>
      <c r="E8461" s="1"/>
      <c r="F8461" s="1"/>
    </row>
    <row r="8462" spans="2:6" x14ac:dyDescent="0.25">
      <c r="B8462" s="1"/>
      <c r="C8462" s="1"/>
      <c r="D8462" s="1"/>
      <c r="E8462" s="1"/>
      <c r="F8462" s="1"/>
    </row>
    <row r="8463" spans="2:6" x14ac:dyDescent="0.25">
      <c r="B8463" s="1"/>
      <c r="C8463" s="1"/>
      <c r="D8463" s="1"/>
      <c r="E8463" s="1"/>
      <c r="F8463" s="1"/>
    </row>
    <row r="8464" spans="2:6" x14ac:dyDescent="0.25">
      <c r="B8464" s="1"/>
      <c r="C8464" s="1"/>
      <c r="D8464" s="1"/>
      <c r="E8464" s="1"/>
      <c r="F8464" s="1"/>
    </row>
    <row r="8465" spans="2:6" x14ac:dyDescent="0.25">
      <c r="B8465" s="1"/>
      <c r="C8465" s="1"/>
      <c r="D8465" s="1"/>
      <c r="E8465" s="1"/>
      <c r="F8465" s="1"/>
    </row>
    <row r="8466" spans="2:6" x14ac:dyDescent="0.25">
      <c r="B8466" s="1"/>
      <c r="C8466" s="1"/>
      <c r="D8466" s="1"/>
      <c r="E8466" s="1"/>
      <c r="F8466" s="1"/>
    </row>
    <row r="8467" spans="2:6" x14ac:dyDescent="0.25">
      <c r="B8467" s="1"/>
      <c r="C8467" s="1"/>
      <c r="D8467" s="1"/>
      <c r="E8467" s="1"/>
      <c r="F8467" s="1"/>
    </row>
    <row r="8468" spans="2:6" x14ac:dyDescent="0.25">
      <c r="B8468" s="1"/>
      <c r="C8468" s="1"/>
      <c r="D8468" s="1"/>
      <c r="E8468" s="1"/>
      <c r="F8468" s="1"/>
    </row>
    <row r="8469" spans="2:6" x14ac:dyDescent="0.25">
      <c r="B8469" s="1"/>
      <c r="C8469" s="1"/>
      <c r="D8469" s="1"/>
      <c r="E8469" s="1"/>
      <c r="F8469" s="1"/>
    </row>
    <row r="8470" spans="2:6" x14ac:dyDescent="0.25">
      <c r="B8470" s="1"/>
      <c r="C8470" s="1"/>
      <c r="D8470" s="1"/>
      <c r="E8470" s="1"/>
      <c r="F8470" s="1"/>
    </row>
    <row r="8471" spans="2:6" x14ac:dyDescent="0.25">
      <c r="B8471" s="1"/>
      <c r="C8471" s="1"/>
      <c r="D8471" s="1"/>
      <c r="E8471" s="1"/>
      <c r="F8471" s="1"/>
    </row>
    <row r="8472" spans="2:6" x14ac:dyDescent="0.25">
      <c r="B8472" s="1"/>
      <c r="C8472" s="1"/>
      <c r="D8472" s="1"/>
      <c r="E8472" s="1"/>
      <c r="F8472" s="1"/>
    </row>
    <row r="8473" spans="2:6" x14ac:dyDescent="0.25">
      <c r="B8473" s="1"/>
      <c r="C8473" s="1"/>
      <c r="D8473" s="1"/>
      <c r="E8473" s="1"/>
      <c r="F8473" s="1"/>
    </row>
    <row r="8474" spans="2:6" x14ac:dyDescent="0.25">
      <c r="B8474" s="1"/>
      <c r="C8474" s="1"/>
      <c r="D8474" s="1"/>
      <c r="E8474" s="1"/>
      <c r="F8474" s="1"/>
    </row>
    <row r="8475" spans="2:6" x14ac:dyDescent="0.25">
      <c r="B8475" s="1"/>
      <c r="C8475" s="1"/>
      <c r="D8475" s="1"/>
      <c r="E8475" s="1"/>
      <c r="F8475" s="1"/>
    </row>
    <row r="8476" spans="2:6" x14ac:dyDescent="0.25">
      <c r="B8476" s="1"/>
      <c r="C8476" s="1"/>
      <c r="D8476" s="1"/>
      <c r="E8476" s="1"/>
      <c r="F8476" s="1"/>
    </row>
    <row r="8477" spans="2:6" x14ac:dyDescent="0.25">
      <c r="B8477" s="1"/>
      <c r="C8477" s="1"/>
      <c r="D8477" s="1"/>
      <c r="E8477" s="1"/>
      <c r="F8477" s="1"/>
    </row>
    <row r="8478" spans="2:6" x14ac:dyDescent="0.25">
      <c r="B8478" s="1"/>
      <c r="C8478" s="1"/>
      <c r="D8478" s="1"/>
      <c r="E8478" s="1"/>
      <c r="F8478" s="1"/>
    </row>
    <row r="8479" spans="2:6" x14ac:dyDescent="0.25">
      <c r="B8479" s="1"/>
      <c r="C8479" s="1"/>
      <c r="D8479" s="1"/>
      <c r="E8479" s="1"/>
      <c r="F8479" s="1"/>
    </row>
    <row r="8480" spans="2:6" x14ac:dyDescent="0.25">
      <c r="B8480" s="1"/>
      <c r="C8480" s="1"/>
      <c r="D8480" s="1"/>
      <c r="E8480" s="1"/>
      <c r="F8480" s="1"/>
    </row>
    <row r="8481" spans="2:6" x14ac:dyDescent="0.25">
      <c r="B8481" s="1"/>
      <c r="C8481" s="1"/>
      <c r="D8481" s="1"/>
      <c r="E8481" s="1"/>
      <c r="F8481" s="1"/>
    </row>
    <row r="8482" spans="2:6" x14ac:dyDescent="0.25">
      <c r="B8482" s="1"/>
      <c r="C8482" s="1"/>
      <c r="D8482" s="1"/>
      <c r="E8482" s="1"/>
      <c r="F8482" s="1"/>
    </row>
    <row r="8483" spans="2:6" x14ac:dyDescent="0.25">
      <c r="B8483" s="1"/>
      <c r="C8483" s="1"/>
      <c r="D8483" s="1"/>
      <c r="E8483" s="1"/>
      <c r="F8483" s="1"/>
    </row>
    <row r="8484" spans="2:6" x14ac:dyDescent="0.25">
      <c r="B8484" s="1"/>
      <c r="C8484" s="1"/>
      <c r="D8484" s="1"/>
      <c r="E8484" s="1"/>
      <c r="F8484" s="1"/>
    </row>
    <row r="8485" spans="2:6" x14ac:dyDescent="0.25">
      <c r="B8485" s="1"/>
      <c r="C8485" s="1"/>
      <c r="D8485" s="1"/>
      <c r="E8485" s="1"/>
      <c r="F8485" s="1"/>
    </row>
    <row r="8486" spans="2:6" x14ac:dyDescent="0.25">
      <c r="B8486" s="1"/>
      <c r="C8486" s="1"/>
      <c r="D8486" s="1"/>
      <c r="E8486" s="1"/>
      <c r="F8486" s="1"/>
    </row>
    <row r="8487" spans="2:6" x14ac:dyDescent="0.25">
      <c r="B8487" s="1"/>
      <c r="C8487" s="1"/>
      <c r="D8487" s="1"/>
      <c r="E8487" s="1"/>
      <c r="F8487" s="1"/>
    </row>
    <row r="8488" spans="2:6" x14ac:dyDescent="0.25">
      <c r="B8488" s="1"/>
      <c r="C8488" s="1"/>
      <c r="D8488" s="1"/>
      <c r="E8488" s="1"/>
      <c r="F8488" s="1"/>
    </row>
    <row r="8489" spans="2:6" x14ac:dyDescent="0.25">
      <c r="B8489" s="1"/>
      <c r="C8489" s="1"/>
      <c r="D8489" s="1"/>
      <c r="E8489" s="1"/>
      <c r="F8489" s="1"/>
    </row>
    <row r="8490" spans="2:6" x14ac:dyDescent="0.25">
      <c r="B8490" s="1"/>
      <c r="C8490" s="1"/>
      <c r="D8490" s="1"/>
      <c r="E8490" s="1"/>
      <c r="F8490" s="1"/>
    </row>
    <row r="8491" spans="2:6" x14ac:dyDescent="0.25">
      <c r="B8491" s="1"/>
      <c r="C8491" s="1"/>
      <c r="D8491" s="1"/>
      <c r="E8491" s="1"/>
      <c r="F8491" s="1"/>
    </row>
    <row r="8492" spans="2:6" x14ac:dyDescent="0.25">
      <c r="B8492" s="1"/>
      <c r="C8492" s="1"/>
      <c r="D8492" s="1"/>
      <c r="E8492" s="1"/>
      <c r="F8492" s="1"/>
    </row>
    <row r="8493" spans="2:6" x14ac:dyDescent="0.25">
      <c r="B8493" s="1"/>
      <c r="C8493" s="1"/>
      <c r="D8493" s="1"/>
      <c r="E8493" s="1"/>
      <c r="F8493" s="1"/>
    </row>
    <row r="8494" spans="2:6" x14ac:dyDescent="0.25">
      <c r="B8494" s="1"/>
      <c r="C8494" s="1"/>
      <c r="D8494" s="1"/>
      <c r="E8494" s="1"/>
      <c r="F8494" s="1"/>
    </row>
    <row r="8495" spans="2:6" x14ac:dyDescent="0.25">
      <c r="B8495" s="1"/>
      <c r="C8495" s="1"/>
      <c r="D8495" s="1"/>
      <c r="E8495" s="1"/>
      <c r="F8495" s="1"/>
    </row>
    <row r="8496" spans="2:6" x14ac:dyDescent="0.25">
      <c r="B8496" s="1"/>
      <c r="C8496" s="1"/>
      <c r="D8496" s="1"/>
      <c r="E8496" s="1"/>
      <c r="F8496" s="1"/>
    </row>
    <row r="8497" spans="2:6" x14ac:dyDescent="0.25">
      <c r="B8497" s="1"/>
      <c r="C8497" s="1"/>
      <c r="D8497" s="1"/>
      <c r="E8497" s="1"/>
      <c r="F8497" s="1"/>
    </row>
    <row r="8498" spans="2:6" x14ac:dyDescent="0.25">
      <c r="B8498" s="1"/>
      <c r="C8498" s="1"/>
      <c r="D8498" s="1"/>
      <c r="E8498" s="1"/>
      <c r="F8498" s="1"/>
    </row>
    <row r="8499" spans="2:6" x14ac:dyDescent="0.25">
      <c r="B8499" s="1"/>
      <c r="C8499" s="1"/>
      <c r="D8499" s="1"/>
      <c r="E8499" s="1"/>
      <c r="F8499" s="1"/>
    </row>
    <row r="8500" spans="2:6" x14ac:dyDescent="0.25">
      <c r="B8500" s="1"/>
      <c r="C8500" s="1"/>
      <c r="D8500" s="1"/>
      <c r="E8500" s="1"/>
      <c r="F8500" s="1"/>
    </row>
    <row r="8501" spans="2:6" x14ac:dyDescent="0.25">
      <c r="B8501" s="1"/>
      <c r="C8501" s="1"/>
      <c r="D8501" s="1"/>
      <c r="E8501" s="1"/>
      <c r="F8501" s="1"/>
    </row>
    <row r="8502" spans="2:6" x14ac:dyDescent="0.25">
      <c r="B8502" s="1"/>
      <c r="C8502" s="1"/>
      <c r="D8502" s="1"/>
      <c r="E8502" s="1"/>
      <c r="F8502" s="1"/>
    </row>
    <row r="8503" spans="2:6" x14ac:dyDescent="0.25">
      <c r="B8503" s="1"/>
      <c r="C8503" s="1"/>
      <c r="D8503" s="1"/>
      <c r="E8503" s="1"/>
      <c r="F8503" s="1"/>
    </row>
    <row r="8504" spans="2:6" x14ac:dyDescent="0.25">
      <c r="B8504" s="1"/>
      <c r="C8504" s="1"/>
      <c r="D8504" s="1"/>
      <c r="E8504" s="1"/>
      <c r="F8504" s="1"/>
    </row>
    <row r="8505" spans="2:6" x14ac:dyDescent="0.25">
      <c r="B8505" s="1"/>
      <c r="C8505" s="1"/>
      <c r="D8505" s="1"/>
      <c r="E8505" s="1"/>
      <c r="F8505" s="1"/>
    </row>
    <row r="8506" spans="2:6" x14ac:dyDescent="0.25">
      <c r="B8506" s="1"/>
      <c r="C8506" s="1"/>
      <c r="D8506" s="1"/>
      <c r="E8506" s="1"/>
      <c r="F8506" s="1"/>
    </row>
    <row r="8507" spans="2:6" x14ac:dyDescent="0.25">
      <c r="B8507" s="1"/>
      <c r="C8507" s="1"/>
      <c r="D8507" s="1"/>
      <c r="E8507" s="1"/>
      <c r="F8507" s="1"/>
    </row>
    <row r="8508" spans="2:6" x14ac:dyDescent="0.25">
      <c r="B8508" s="1"/>
      <c r="C8508" s="1"/>
      <c r="D8508" s="1"/>
      <c r="E8508" s="1"/>
      <c r="F8508" s="1"/>
    </row>
    <row r="8509" spans="2:6" x14ac:dyDescent="0.25">
      <c r="B8509" s="1"/>
      <c r="C8509" s="1"/>
      <c r="D8509" s="1"/>
      <c r="E8509" s="1"/>
      <c r="F8509" s="1"/>
    </row>
    <row r="8510" spans="2:6" x14ac:dyDescent="0.25">
      <c r="B8510" s="1"/>
      <c r="C8510" s="1"/>
      <c r="D8510" s="1"/>
      <c r="E8510" s="1"/>
      <c r="F8510" s="1"/>
    </row>
    <row r="8511" spans="2:6" x14ac:dyDescent="0.25">
      <c r="B8511" s="1"/>
      <c r="C8511" s="1"/>
      <c r="D8511" s="1"/>
      <c r="E8511" s="1"/>
      <c r="F8511" s="1"/>
    </row>
    <row r="8512" spans="2:6" x14ac:dyDescent="0.25">
      <c r="B8512" s="1"/>
      <c r="C8512" s="1"/>
      <c r="D8512" s="1"/>
      <c r="E8512" s="1"/>
      <c r="F8512" s="1"/>
    </row>
    <row r="8513" spans="2:6" x14ac:dyDescent="0.25">
      <c r="B8513" s="1"/>
      <c r="C8513" s="1"/>
      <c r="D8513" s="1"/>
      <c r="E8513" s="1"/>
      <c r="F8513" s="1"/>
    </row>
    <row r="8514" spans="2:6" x14ac:dyDescent="0.25">
      <c r="B8514" s="1"/>
      <c r="C8514" s="1"/>
      <c r="D8514" s="1"/>
      <c r="E8514" s="1"/>
      <c r="F8514" s="1"/>
    </row>
    <row r="8515" spans="2:6" x14ac:dyDescent="0.25">
      <c r="B8515" s="1"/>
      <c r="C8515" s="1"/>
      <c r="D8515" s="1"/>
      <c r="E8515" s="1"/>
      <c r="F8515" s="1"/>
    </row>
    <row r="8516" spans="2:6" x14ac:dyDescent="0.25">
      <c r="B8516" s="1"/>
      <c r="C8516" s="1"/>
      <c r="D8516" s="1"/>
      <c r="E8516" s="1"/>
      <c r="F8516" s="1"/>
    </row>
    <row r="8517" spans="2:6" x14ac:dyDescent="0.25">
      <c r="B8517" s="1"/>
      <c r="C8517" s="1"/>
      <c r="D8517" s="1"/>
      <c r="E8517" s="1"/>
      <c r="F8517" s="1"/>
    </row>
    <row r="8518" spans="2:6" x14ac:dyDescent="0.25">
      <c r="B8518" s="1"/>
      <c r="C8518" s="1"/>
      <c r="D8518" s="1"/>
      <c r="E8518" s="1"/>
      <c r="F8518" s="1"/>
    </row>
    <row r="8519" spans="2:6" x14ac:dyDescent="0.25">
      <c r="B8519" s="1"/>
      <c r="C8519" s="1"/>
      <c r="D8519" s="1"/>
      <c r="E8519" s="1"/>
      <c r="F8519" s="1"/>
    </row>
    <row r="8520" spans="2:6" x14ac:dyDescent="0.25">
      <c r="B8520" s="1"/>
      <c r="C8520" s="1"/>
      <c r="D8520" s="1"/>
      <c r="E8520" s="1"/>
      <c r="F8520" s="1"/>
    </row>
    <row r="8521" spans="2:6" x14ac:dyDescent="0.25">
      <c r="B8521" s="1"/>
      <c r="C8521" s="1"/>
      <c r="D8521" s="1"/>
      <c r="E8521" s="1"/>
      <c r="F8521" s="1"/>
    </row>
    <row r="8522" spans="2:6" x14ac:dyDescent="0.25">
      <c r="B8522" s="1"/>
      <c r="C8522" s="1"/>
      <c r="D8522" s="1"/>
      <c r="E8522" s="1"/>
      <c r="F8522" s="1"/>
    </row>
    <row r="8523" spans="2:6" x14ac:dyDescent="0.25">
      <c r="B8523" s="1"/>
      <c r="C8523" s="1"/>
      <c r="D8523" s="1"/>
      <c r="E8523" s="1"/>
      <c r="F8523" s="1"/>
    </row>
    <row r="8524" spans="2:6" x14ac:dyDescent="0.25">
      <c r="B8524" s="1"/>
      <c r="C8524" s="1"/>
      <c r="D8524" s="1"/>
      <c r="E8524" s="1"/>
      <c r="F8524" s="1"/>
    </row>
    <row r="8525" spans="2:6" x14ac:dyDescent="0.25">
      <c r="B8525" s="1"/>
      <c r="C8525" s="1"/>
      <c r="D8525" s="1"/>
      <c r="E8525" s="1"/>
      <c r="F8525" s="1"/>
    </row>
    <row r="8526" spans="2:6" x14ac:dyDescent="0.25">
      <c r="B8526" s="1"/>
      <c r="C8526" s="1"/>
      <c r="D8526" s="1"/>
      <c r="E8526" s="1"/>
      <c r="F8526" s="1"/>
    </row>
    <row r="8527" spans="2:6" x14ac:dyDescent="0.25">
      <c r="B8527" s="1"/>
      <c r="C8527" s="1"/>
      <c r="D8527" s="1"/>
      <c r="E8527" s="1"/>
      <c r="F8527" s="1"/>
    </row>
    <row r="8528" spans="2:6" x14ac:dyDescent="0.25">
      <c r="B8528" s="1"/>
      <c r="C8528" s="1"/>
      <c r="D8528" s="1"/>
      <c r="E8528" s="1"/>
      <c r="F8528" s="1"/>
    </row>
    <row r="8529" spans="2:6" x14ac:dyDescent="0.25">
      <c r="B8529" s="1"/>
      <c r="C8529" s="1"/>
      <c r="D8529" s="1"/>
      <c r="E8529" s="1"/>
      <c r="F8529" s="1"/>
    </row>
    <row r="8530" spans="2:6" x14ac:dyDescent="0.25">
      <c r="B8530" s="1"/>
      <c r="C8530" s="1"/>
      <c r="D8530" s="1"/>
      <c r="E8530" s="1"/>
      <c r="F8530" s="1"/>
    </row>
    <row r="8531" spans="2:6" x14ac:dyDescent="0.25">
      <c r="B8531" s="1"/>
      <c r="C8531" s="1"/>
      <c r="D8531" s="1"/>
      <c r="E8531" s="1"/>
      <c r="F8531" s="1"/>
    </row>
    <row r="8532" spans="2:6" x14ac:dyDescent="0.25">
      <c r="B8532" s="1"/>
      <c r="C8532" s="1"/>
      <c r="D8532" s="1"/>
      <c r="E8532" s="1"/>
      <c r="F8532" s="1"/>
    </row>
    <row r="8533" spans="2:6" x14ac:dyDescent="0.25">
      <c r="B8533" s="1"/>
      <c r="C8533" s="1"/>
      <c r="D8533" s="1"/>
      <c r="E8533" s="1"/>
      <c r="F8533" s="1"/>
    </row>
    <row r="8534" spans="2:6" x14ac:dyDescent="0.25">
      <c r="B8534" s="1"/>
      <c r="C8534" s="1"/>
      <c r="D8534" s="1"/>
      <c r="E8534" s="1"/>
      <c r="F8534" s="1"/>
    </row>
    <row r="8535" spans="2:6" x14ac:dyDescent="0.25">
      <c r="B8535" s="1"/>
      <c r="C8535" s="1"/>
      <c r="D8535" s="1"/>
      <c r="E8535" s="1"/>
      <c r="F8535" s="1"/>
    </row>
    <row r="8536" spans="2:6" x14ac:dyDescent="0.25">
      <c r="B8536" s="1"/>
      <c r="C8536" s="1"/>
      <c r="D8536" s="1"/>
      <c r="E8536" s="1"/>
      <c r="F8536" s="1"/>
    </row>
    <row r="8537" spans="2:6" x14ac:dyDescent="0.25">
      <c r="B8537" s="1"/>
      <c r="C8537" s="1"/>
      <c r="D8537" s="1"/>
      <c r="E8537" s="1"/>
      <c r="F8537" s="1"/>
    </row>
    <row r="8538" spans="2:6" x14ac:dyDescent="0.25">
      <c r="B8538" s="1"/>
      <c r="C8538" s="1"/>
      <c r="D8538" s="1"/>
      <c r="E8538" s="1"/>
      <c r="F8538" s="1"/>
    </row>
    <row r="8539" spans="2:6" x14ac:dyDescent="0.25">
      <c r="B8539" s="1"/>
      <c r="C8539" s="1"/>
      <c r="D8539" s="1"/>
      <c r="E8539" s="1"/>
      <c r="F8539" s="1"/>
    </row>
    <row r="8540" spans="2:6" x14ac:dyDescent="0.25">
      <c r="B8540" s="1"/>
      <c r="C8540" s="1"/>
      <c r="D8540" s="1"/>
      <c r="E8540" s="1"/>
      <c r="F8540" s="1"/>
    </row>
    <row r="8541" spans="2:6" x14ac:dyDescent="0.25">
      <c r="B8541" s="1"/>
      <c r="C8541" s="1"/>
      <c r="D8541" s="1"/>
      <c r="E8541" s="1"/>
      <c r="F8541" s="1"/>
    </row>
    <row r="8542" spans="2:6" x14ac:dyDescent="0.25">
      <c r="B8542" s="1"/>
      <c r="C8542" s="1"/>
      <c r="D8542" s="1"/>
      <c r="E8542" s="1"/>
      <c r="F8542" s="1"/>
    </row>
    <row r="8543" spans="2:6" x14ac:dyDescent="0.25">
      <c r="B8543" s="1"/>
      <c r="C8543" s="1"/>
      <c r="D8543" s="1"/>
      <c r="E8543" s="1"/>
      <c r="F8543" s="1"/>
    </row>
    <row r="8544" spans="2:6" x14ac:dyDescent="0.25">
      <c r="B8544" s="1"/>
      <c r="C8544" s="1"/>
      <c r="D8544" s="1"/>
      <c r="E8544" s="1"/>
      <c r="F8544" s="1"/>
    </row>
    <row r="8545" spans="2:6" x14ac:dyDescent="0.25">
      <c r="B8545" s="1"/>
      <c r="C8545" s="1"/>
      <c r="D8545" s="1"/>
      <c r="E8545" s="1"/>
      <c r="F8545" s="1"/>
    </row>
    <row r="8546" spans="2:6" x14ac:dyDescent="0.25">
      <c r="B8546" s="1"/>
      <c r="C8546" s="1"/>
      <c r="D8546" s="1"/>
      <c r="E8546" s="1"/>
      <c r="F8546" s="1"/>
    </row>
    <row r="8547" spans="2:6" x14ac:dyDescent="0.25">
      <c r="B8547" s="1"/>
      <c r="C8547" s="1"/>
      <c r="D8547" s="1"/>
      <c r="E8547" s="1"/>
      <c r="F8547" s="1"/>
    </row>
    <row r="8548" spans="2:6" x14ac:dyDescent="0.25">
      <c r="B8548" s="1"/>
      <c r="C8548" s="1"/>
      <c r="D8548" s="1"/>
      <c r="E8548" s="1"/>
      <c r="F8548" s="1"/>
    </row>
    <row r="8549" spans="2:6" x14ac:dyDescent="0.25">
      <c r="B8549" s="1"/>
      <c r="C8549" s="1"/>
      <c r="D8549" s="1"/>
      <c r="E8549" s="1"/>
      <c r="F8549" s="1"/>
    </row>
    <row r="8550" spans="2:6" x14ac:dyDescent="0.25">
      <c r="B8550" s="1"/>
      <c r="C8550" s="1"/>
      <c r="D8550" s="1"/>
      <c r="E8550" s="1"/>
      <c r="F8550" s="1"/>
    </row>
    <row r="8551" spans="2:6" x14ac:dyDescent="0.25">
      <c r="B8551" s="1"/>
      <c r="C8551" s="1"/>
      <c r="D8551" s="1"/>
      <c r="E8551" s="1"/>
      <c r="F8551" s="1"/>
    </row>
    <row r="8552" spans="2:6" x14ac:dyDescent="0.25">
      <c r="B8552" s="1"/>
      <c r="C8552" s="1"/>
      <c r="D8552" s="1"/>
      <c r="E8552" s="1"/>
      <c r="F8552" s="1"/>
    </row>
    <row r="8553" spans="2:6" x14ac:dyDescent="0.25">
      <c r="B8553" s="1"/>
      <c r="C8553" s="1"/>
      <c r="D8553" s="1"/>
      <c r="E8553" s="1"/>
      <c r="F8553" s="1"/>
    </row>
    <row r="8554" spans="2:6" x14ac:dyDescent="0.25">
      <c r="B8554" s="1"/>
      <c r="C8554" s="1"/>
      <c r="D8554" s="1"/>
      <c r="E8554" s="1"/>
      <c r="F8554" s="1"/>
    </row>
    <row r="8555" spans="2:6" x14ac:dyDescent="0.25">
      <c r="B8555" s="1"/>
      <c r="C8555" s="1"/>
      <c r="D8555" s="1"/>
      <c r="E8555" s="1"/>
      <c r="F8555" s="1"/>
    </row>
    <row r="8556" spans="2:6" x14ac:dyDescent="0.25">
      <c r="B8556" s="1"/>
      <c r="C8556" s="1"/>
      <c r="D8556" s="1"/>
      <c r="E8556" s="1"/>
      <c r="F8556" s="1"/>
    </row>
    <row r="8557" spans="2:6" x14ac:dyDescent="0.25">
      <c r="B8557" s="1"/>
      <c r="C8557" s="1"/>
      <c r="D8557" s="1"/>
      <c r="E8557" s="1"/>
      <c r="F8557" s="1"/>
    </row>
    <row r="8558" spans="2:6" x14ac:dyDescent="0.25">
      <c r="B8558" s="1"/>
      <c r="C8558" s="1"/>
      <c r="D8558" s="1"/>
      <c r="E8558" s="1"/>
      <c r="F8558" s="1"/>
    </row>
    <row r="8559" spans="2:6" x14ac:dyDescent="0.25">
      <c r="B8559" s="1"/>
      <c r="C8559" s="1"/>
      <c r="D8559" s="1"/>
      <c r="E8559" s="1"/>
      <c r="F8559" s="1"/>
    </row>
    <row r="8560" spans="2:6" x14ac:dyDescent="0.25">
      <c r="B8560" s="1"/>
      <c r="C8560" s="1"/>
      <c r="D8560" s="1"/>
      <c r="E8560" s="1"/>
      <c r="F8560" s="1"/>
    </row>
    <row r="8561" spans="2:6" x14ac:dyDescent="0.25">
      <c r="B8561" s="1"/>
      <c r="C8561" s="1"/>
      <c r="D8561" s="1"/>
      <c r="E8561" s="1"/>
      <c r="F8561" s="1"/>
    </row>
    <row r="8562" spans="2:6" x14ac:dyDescent="0.25">
      <c r="B8562" s="1"/>
      <c r="C8562" s="1"/>
      <c r="D8562" s="1"/>
      <c r="E8562" s="1"/>
      <c r="F8562" s="1"/>
    </row>
    <row r="8563" spans="2:6" x14ac:dyDescent="0.25">
      <c r="B8563" s="1"/>
      <c r="C8563" s="1"/>
      <c r="D8563" s="1"/>
      <c r="E8563" s="1"/>
      <c r="F8563" s="1"/>
    </row>
    <row r="8564" spans="2:6" x14ac:dyDescent="0.25">
      <c r="B8564" s="1"/>
      <c r="C8564" s="1"/>
      <c r="D8564" s="1"/>
      <c r="E8564" s="1"/>
      <c r="F8564" s="1"/>
    </row>
    <row r="8565" spans="2:6" x14ac:dyDescent="0.25">
      <c r="B8565" s="1"/>
      <c r="C8565" s="1"/>
      <c r="D8565" s="1"/>
      <c r="E8565" s="1"/>
      <c r="F8565" s="1"/>
    </row>
    <row r="8566" spans="2:6" x14ac:dyDescent="0.25">
      <c r="B8566" s="1"/>
      <c r="C8566" s="1"/>
      <c r="D8566" s="1"/>
      <c r="E8566" s="1"/>
      <c r="F8566" s="1"/>
    </row>
    <row r="8567" spans="2:6" x14ac:dyDescent="0.25">
      <c r="B8567" s="1"/>
      <c r="C8567" s="1"/>
      <c r="D8567" s="1"/>
      <c r="E8567" s="1"/>
      <c r="F8567" s="1"/>
    </row>
    <row r="8568" spans="2:6" x14ac:dyDescent="0.25">
      <c r="B8568" s="1"/>
      <c r="C8568" s="1"/>
      <c r="D8568" s="1"/>
      <c r="E8568" s="1"/>
      <c r="F8568" s="1"/>
    </row>
    <row r="8569" spans="2:6" x14ac:dyDescent="0.25">
      <c r="B8569" s="1"/>
      <c r="C8569" s="1"/>
      <c r="D8569" s="1"/>
      <c r="E8569" s="1"/>
      <c r="F8569" s="1"/>
    </row>
    <row r="8570" spans="2:6" x14ac:dyDescent="0.25">
      <c r="B8570" s="1"/>
      <c r="C8570" s="1"/>
      <c r="D8570" s="1"/>
      <c r="E8570" s="1"/>
      <c r="F8570" s="1"/>
    </row>
    <row r="8571" spans="2:6" x14ac:dyDescent="0.25">
      <c r="B8571" s="1"/>
      <c r="C8571" s="1"/>
      <c r="D8571" s="1"/>
      <c r="E8571" s="1"/>
      <c r="F8571" s="1"/>
    </row>
    <row r="8572" spans="2:6" x14ac:dyDescent="0.25">
      <c r="B8572" s="1"/>
      <c r="C8572" s="1"/>
      <c r="D8572" s="1"/>
      <c r="E8572" s="1"/>
      <c r="F8572" s="1"/>
    </row>
    <row r="8573" spans="2:6" x14ac:dyDescent="0.25">
      <c r="B8573" s="1"/>
      <c r="C8573" s="1"/>
      <c r="D8573" s="1"/>
      <c r="E8573" s="1"/>
      <c r="F8573" s="1"/>
    </row>
    <row r="8574" spans="2:6" x14ac:dyDescent="0.25">
      <c r="B8574" s="1"/>
      <c r="C8574" s="1"/>
      <c r="D8574" s="1"/>
      <c r="E8574" s="1"/>
      <c r="F8574" s="1"/>
    </row>
    <row r="8575" spans="2:6" x14ac:dyDescent="0.25">
      <c r="B8575" s="1"/>
      <c r="C8575" s="1"/>
      <c r="D8575" s="1"/>
      <c r="E8575" s="1"/>
      <c r="F8575" s="1"/>
    </row>
    <row r="8576" spans="2:6" x14ac:dyDescent="0.25">
      <c r="B8576" s="1"/>
      <c r="C8576" s="1"/>
      <c r="D8576" s="1"/>
      <c r="E8576" s="1"/>
      <c r="F8576" s="1"/>
    </row>
    <row r="8577" spans="2:6" x14ac:dyDescent="0.25">
      <c r="B8577" s="1"/>
      <c r="C8577" s="1"/>
      <c r="D8577" s="1"/>
      <c r="E8577" s="1"/>
      <c r="F8577" s="1"/>
    </row>
    <row r="8578" spans="2:6" x14ac:dyDescent="0.25">
      <c r="B8578" s="1"/>
      <c r="C8578" s="1"/>
      <c r="D8578" s="1"/>
      <c r="E8578" s="1"/>
      <c r="F8578" s="1"/>
    </row>
    <row r="8579" spans="2:6" x14ac:dyDescent="0.25">
      <c r="B8579" s="1"/>
      <c r="C8579" s="1"/>
      <c r="D8579" s="1"/>
      <c r="E8579" s="1"/>
      <c r="F8579" s="1"/>
    </row>
    <row r="8580" spans="2:6" x14ac:dyDescent="0.25">
      <c r="B8580" s="1"/>
      <c r="C8580" s="1"/>
      <c r="D8580" s="1"/>
      <c r="E8580" s="1"/>
      <c r="F8580" s="1"/>
    </row>
    <row r="8581" spans="2:6" x14ac:dyDescent="0.25">
      <c r="B8581" s="1"/>
      <c r="C8581" s="1"/>
      <c r="D8581" s="1"/>
      <c r="E8581" s="1"/>
      <c r="F8581" s="1"/>
    </row>
    <row r="8582" spans="2:6" x14ac:dyDescent="0.25">
      <c r="B8582" s="1"/>
      <c r="C8582" s="1"/>
      <c r="D8582" s="1"/>
      <c r="E8582" s="1"/>
      <c r="F8582" s="1"/>
    </row>
    <row r="8583" spans="2:6" x14ac:dyDescent="0.25">
      <c r="B8583" s="1"/>
      <c r="C8583" s="1"/>
      <c r="D8583" s="1"/>
      <c r="E8583" s="1"/>
      <c r="F8583" s="1"/>
    </row>
    <row r="8584" spans="2:6" x14ac:dyDescent="0.25">
      <c r="B8584" s="1"/>
      <c r="C8584" s="1"/>
      <c r="D8584" s="1"/>
      <c r="E8584" s="1"/>
      <c r="F8584" s="1"/>
    </row>
    <row r="8585" spans="2:6" x14ac:dyDescent="0.25">
      <c r="B8585" s="1"/>
      <c r="C8585" s="1"/>
      <c r="D8585" s="1"/>
      <c r="E8585" s="1"/>
      <c r="F8585" s="1"/>
    </row>
    <row r="8586" spans="2:6" x14ac:dyDescent="0.25">
      <c r="B8586" s="1"/>
      <c r="C8586" s="1"/>
      <c r="D8586" s="1"/>
      <c r="E8586" s="1"/>
      <c r="F8586" s="1"/>
    </row>
    <row r="8587" spans="2:6" x14ac:dyDescent="0.25">
      <c r="B8587" s="1"/>
      <c r="C8587" s="1"/>
      <c r="D8587" s="1"/>
      <c r="E8587" s="1"/>
      <c r="F8587" s="1"/>
    </row>
    <row r="8588" spans="2:6" x14ac:dyDescent="0.25">
      <c r="B8588" s="1"/>
      <c r="C8588" s="1"/>
      <c r="D8588" s="1"/>
      <c r="E8588" s="1"/>
      <c r="F8588" s="1"/>
    </row>
    <row r="8589" spans="2:6" x14ac:dyDescent="0.25">
      <c r="B8589" s="1"/>
      <c r="C8589" s="1"/>
      <c r="D8589" s="1"/>
      <c r="E8589" s="1"/>
      <c r="F8589" s="1"/>
    </row>
    <row r="8590" spans="2:6" x14ac:dyDescent="0.25">
      <c r="B8590" s="1"/>
      <c r="C8590" s="1"/>
      <c r="D8590" s="1"/>
      <c r="E8590" s="1"/>
      <c r="F8590" s="1"/>
    </row>
    <row r="8591" spans="2:6" x14ac:dyDescent="0.25">
      <c r="B8591" s="1"/>
      <c r="C8591" s="1"/>
      <c r="D8591" s="1"/>
      <c r="E8591" s="1"/>
      <c r="F8591" s="1"/>
    </row>
    <row r="8592" spans="2:6" x14ac:dyDescent="0.25">
      <c r="B8592" s="1"/>
      <c r="C8592" s="1"/>
      <c r="D8592" s="1"/>
      <c r="E8592" s="1"/>
      <c r="F8592" s="1"/>
    </row>
    <row r="8593" spans="2:6" x14ac:dyDescent="0.25">
      <c r="B8593" s="1"/>
      <c r="C8593" s="1"/>
      <c r="D8593" s="1"/>
      <c r="E8593" s="1"/>
      <c r="F8593" s="1"/>
    </row>
    <row r="8594" spans="2:6" x14ac:dyDescent="0.25">
      <c r="B8594" s="1"/>
      <c r="C8594" s="1"/>
      <c r="D8594" s="1"/>
      <c r="E8594" s="1"/>
      <c r="F8594" s="1"/>
    </row>
    <row r="8595" spans="2:6" x14ac:dyDescent="0.25">
      <c r="B8595" s="1"/>
      <c r="C8595" s="1"/>
      <c r="D8595" s="1"/>
      <c r="E8595" s="1"/>
      <c r="F8595" s="1"/>
    </row>
    <row r="8596" spans="2:6" x14ac:dyDescent="0.25">
      <c r="B8596" s="1"/>
      <c r="C8596" s="1"/>
      <c r="D8596" s="1"/>
      <c r="E8596" s="1"/>
      <c r="F8596" s="1"/>
    </row>
    <row r="8597" spans="2:6" x14ac:dyDescent="0.25">
      <c r="B8597" s="1"/>
      <c r="C8597" s="1"/>
      <c r="D8597" s="1"/>
      <c r="E8597" s="1"/>
      <c r="F8597" s="1"/>
    </row>
    <row r="8598" spans="2:6" x14ac:dyDescent="0.25">
      <c r="B8598" s="1"/>
      <c r="C8598" s="1"/>
      <c r="D8598" s="1"/>
      <c r="E8598" s="1"/>
      <c r="F8598" s="1"/>
    </row>
    <row r="8599" spans="2:6" x14ac:dyDescent="0.25">
      <c r="B8599" s="1"/>
      <c r="C8599" s="1"/>
      <c r="D8599" s="1"/>
      <c r="E8599" s="1"/>
      <c r="F8599" s="1"/>
    </row>
    <row r="8600" spans="2:6" x14ac:dyDescent="0.25">
      <c r="B8600" s="1"/>
      <c r="C8600" s="1"/>
      <c r="D8600" s="1"/>
      <c r="E8600" s="1"/>
      <c r="F8600" s="1"/>
    </row>
    <row r="8601" spans="2:6" x14ac:dyDescent="0.25">
      <c r="B8601" s="1"/>
      <c r="C8601" s="1"/>
      <c r="D8601" s="1"/>
      <c r="E8601" s="1"/>
      <c r="F8601" s="1"/>
    </row>
    <row r="8602" spans="2:6" x14ac:dyDescent="0.25">
      <c r="B8602" s="1"/>
      <c r="C8602" s="1"/>
      <c r="D8602" s="1"/>
      <c r="E8602" s="1"/>
      <c r="F8602" s="1"/>
    </row>
    <row r="8603" spans="2:6" x14ac:dyDescent="0.25">
      <c r="B8603" s="1"/>
      <c r="C8603" s="1"/>
      <c r="D8603" s="1"/>
      <c r="E8603" s="1"/>
      <c r="F8603" s="1"/>
    </row>
    <row r="8604" spans="2:6" x14ac:dyDescent="0.25">
      <c r="B8604" s="1"/>
      <c r="C8604" s="1"/>
      <c r="D8604" s="1"/>
      <c r="E8604" s="1"/>
      <c r="F8604" s="1"/>
    </row>
    <row r="8605" spans="2:6" x14ac:dyDescent="0.25">
      <c r="B8605" s="1"/>
      <c r="C8605" s="1"/>
      <c r="D8605" s="1"/>
      <c r="E8605" s="1"/>
      <c r="F8605" s="1"/>
    </row>
    <row r="8606" spans="2:6" x14ac:dyDescent="0.25">
      <c r="B8606" s="1"/>
      <c r="C8606" s="1"/>
      <c r="D8606" s="1"/>
      <c r="E8606" s="1"/>
      <c r="F8606" s="1"/>
    </row>
    <row r="8607" spans="2:6" x14ac:dyDescent="0.25">
      <c r="B8607" s="1"/>
      <c r="C8607" s="1"/>
      <c r="D8607" s="1"/>
      <c r="E8607" s="1"/>
      <c r="F8607" s="1"/>
    </row>
    <row r="8608" spans="2:6" x14ac:dyDescent="0.25">
      <c r="B8608" s="1"/>
      <c r="C8608" s="1"/>
      <c r="D8608" s="1"/>
      <c r="E8608" s="1"/>
      <c r="F8608" s="1"/>
    </row>
    <row r="8609" spans="2:6" x14ac:dyDescent="0.25">
      <c r="B8609" s="1"/>
      <c r="C8609" s="1"/>
      <c r="D8609" s="1"/>
      <c r="E8609" s="1"/>
      <c r="F8609" s="1"/>
    </row>
    <row r="8610" spans="2:6" x14ac:dyDescent="0.25">
      <c r="B8610" s="1"/>
      <c r="C8610" s="1"/>
      <c r="D8610" s="1"/>
      <c r="E8610" s="1"/>
      <c r="F8610" s="1"/>
    </row>
    <row r="8611" spans="2:6" x14ac:dyDescent="0.25">
      <c r="B8611" s="1"/>
      <c r="C8611" s="1"/>
      <c r="D8611" s="1"/>
      <c r="E8611" s="1"/>
      <c r="F8611" s="1"/>
    </row>
    <row r="8612" spans="2:6" x14ac:dyDescent="0.25">
      <c r="B8612" s="1"/>
      <c r="C8612" s="1"/>
      <c r="D8612" s="1"/>
      <c r="E8612" s="1"/>
      <c r="F8612" s="1"/>
    </row>
    <row r="8613" spans="2:6" x14ac:dyDescent="0.25">
      <c r="B8613" s="1"/>
      <c r="C8613" s="1"/>
      <c r="D8613" s="1"/>
      <c r="E8613" s="1"/>
      <c r="F8613" s="1"/>
    </row>
    <row r="8614" spans="2:6" x14ac:dyDescent="0.25">
      <c r="B8614" s="1"/>
      <c r="C8614" s="1"/>
      <c r="D8614" s="1"/>
      <c r="E8614" s="1"/>
      <c r="F8614" s="1"/>
    </row>
    <row r="8615" spans="2:6" x14ac:dyDescent="0.25">
      <c r="B8615" s="1"/>
      <c r="C8615" s="1"/>
      <c r="D8615" s="1"/>
      <c r="E8615" s="1"/>
      <c r="F8615" s="1"/>
    </row>
    <row r="8616" spans="2:6" x14ac:dyDescent="0.25">
      <c r="B8616" s="1"/>
      <c r="C8616" s="1"/>
      <c r="D8616" s="1"/>
      <c r="E8616" s="1"/>
      <c r="F8616" s="1"/>
    </row>
    <row r="8617" spans="2:6" x14ac:dyDescent="0.25">
      <c r="B8617" s="1"/>
      <c r="C8617" s="1"/>
      <c r="D8617" s="1"/>
      <c r="E8617" s="1"/>
      <c r="F8617" s="1"/>
    </row>
    <row r="8618" spans="2:6" x14ac:dyDescent="0.25">
      <c r="B8618" s="1"/>
      <c r="C8618" s="1"/>
      <c r="D8618" s="1"/>
      <c r="E8618" s="1"/>
      <c r="F8618" s="1"/>
    </row>
    <row r="8619" spans="2:6" x14ac:dyDescent="0.25">
      <c r="B8619" s="1"/>
      <c r="C8619" s="1"/>
      <c r="D8619" s="1"/>
      <c r="E8619" s="1"/>
      <c r="F8619" s="1"/>
    </row>
    <row r="8620" spans="2:6" x14ac:dyDescent="0.25">
      <c r="B8620" s="1"/>
      <c r="C8620" s="1"/>
      <c r="D8620" s="1"/>
      <c r="E8620" s="1"/>
      <c r="F8620" s="1"/>
    </row>
    <row r="8621" spans="2:6" x14ac:dyDescent="0.25">
      <c r="B8621" s="1"/>
      <c r="C8621" s="1"/>
      <c r="D8621" s="1"/>
      <c r="E8621" s="1"/>
      <c r="F8621" s="1"/>
    </row>
    <row r="8622" spans="2:6" x14ac:dyDescent="0.25">
      <c r="B8622" s="1"/>
      <c r="C8622" s="1"/>
      <c r="D8622" s="1"/>
      <c r="E8622" s="1"/>
      <c r="F8622" s="1"/>
    </row>
    <row r="8623" spans="2:6" x14ac:dyDescent="0.25">
      <c r="B8623" s="1"/>
      <c r="C8623" s="1"/>
      <c r="D8623" s="1"/>
      <c r="E8623" s="1"/>
      <c r="F8623" s="1"/>
    </row>
    <row r="8624" spans="2:6" x14ac:dyDescent="0.25">
      <c r="B8624" s="1"/>
      <c r="C8624" s="1"/>
      <c r="D8624" s="1"/>
      <c r="E8624" s="1"/>
      <c r="F8624" s="1"/>
    </row>
    <row r="8625" spans="2:6" x14ac:dyDescent="0.25">
      <c r="B8625" s="1"/>
      <c r="C8625" s="1"/>
      <c r="D8625" s="1"/>
      <c r="E8625" s="1"/>
      <c r="F8625" s="1"/>
    </row>
    <row r="8626" spans="2:6" x14ac:dyDescent="0.25">
      <c r="B8626" s="1"/>
      <c r="C8626" s="1"/>
      <c r="D8626" s="1"/>
      <c r="E8626" s="1"/>
      <c r="F8626" s="1"/>
    </row>
    <row r="8627" spans="2:6" x14ac:dyDescent="0.25">
      <c r="B8627" s="1"/>
      <c r="C8627" s="1"/>
      <c r="D8627" s="1"/>
      <c r="E8627" s="1"/>
      <c r="F8627" s="1"/>
    </row>
    <row r="8628" spans="2:6" x14ac:dyDescent="0.25">
      <c r="B8628" s="1"/>
      <c r="C8628" s="1"/>
      <c r="D8628" s="1"/>
      <c r="E8628" s="1"/>
      <c r="F8628" s="1"/>
    </row>
    <row r="8629" spans="2:6" x14ac:dyDescent="0.25">
      <c r="B8629" s="1"/>
      <c r="C8629" s="1"/>
      <c r="D8629" s="1"/>
      <c r="E8629" s="1"/>
      <c r="F8629" s="1"/>
    </row>
    <row r="8630" spans="2:6" x14ac:dyDescent="0.25">
      <c r="B8630" s="1"/>
      <c r="C8630" s="1"/>
      <c r="D8630" s="1"/>
      <c r="E8630" s="1"/>
      <c r="F8630" s="1"/>
    </row>
    <row r="8631" spans="2:6" x14ac:dyDescent="0.25">
      <c r="B8631" s="1"/>
      <c r="C8631" s="1"/>
      <c r="D8631" s="1"/>
      <c r="E8631" s="1"/>
      <c r="F8631" s="1"/>
    </row>
    <row r="8632" spans="2:6" x14ac:dyDescent="0.25">
      <c r="B8632" s="1"/>
      <c r="C8632" s="1"/>
      <c r="D8632" s="1"/>
      <c r="E8632" s="1"/>
      <c r="F8632" s="1"/>
    </row>
    <row r="8633" spans="2:6" x14ac:dyDescent="0.25">
      <c r="B8633" s="1"/>
      <c r="C8633" s="1"/>
      <c r="D8633" s="1"/>
      <c r="E8633" s="1"/>
      <c r="F8633" s="1"/>
    </row>
    <row r="8634" spans="2:6" x14ac:dyDescent="0.25">
      <c r="B8634" s="1"/>
      <c r="C8634" s="1"/>
      <c r="D8634" s="1"/>
      <c r="E8634" s="1"/>
      <c r="F8634" s="1"/>
    </row>
    <row r="8635" spans="2:6" x14ac:dyDescent="0.25">
      <c r="B8635" s="1"/>
      <c r="C8635" s="1"/>
      <c r="D8635" s="1"/>
      <c r="E8635" s="1"/>
      <c r="F8635" s="1"/>
    </row>
    <row r="8636" spans="2:6" x14ac:dyDescent="0.25">
      <c r="B8636" s="1"/>
      <c r="C8636" s="1"/>
      <c r="D8636" s="1"/>
      <c r="E8636" s="1"/>
      <c r="F8636" s="1"/>
    </row>
    <row r="8637" spans="2:6" x14ac:dyDescent="0.25">
      <c r="B8637" s="1"/>
      <c r="C8637" s="1"/>
      <c r="D8637" s="1"/>
      <c r="E8637" s="1"/>
      <c r="F8637" s="1"/>
    </row>
    <row r="8638" spans="2:6" x14ac:dyDescent="0.25">
      <c r="B8638" s="1"/>
      <c r="C8638" s="1"/>
      <c r="D8638" s="1"/>
      <c r="E8638" s="1"/>
      <c r="F8638" s="1"/>
    </row>
    <row r="8639" spans="2:6" x14ac:dyDescent="0.25">
      <c r="B8639" s="1"/>
      <c r="C8639" s="1"/>
      <c r="D8639" s="1"/>
      <c r="E8639" s="1"/>
      <c r="F8639" s="1"/>
    </row>
    <row r="8640" spans="2:6" x14ac:dyDescent="0.25">
      <c r="B8640" s="1"/>
      <c r="C8640" s="1"/>
      <c r="D8640" s="1"/>
      <c r="E8640" s="1"/>
      <c r="F8640" s="1"/>
    </row>
    <row r="8641" spans="2:6" x14ac:dyDescent="0.25">
      <c r="B8641" s="1"/>
      <c r="C8641" s="1"/>
      <c r="D8641" s="1"/>
      <c r="E8641" s="1"/>
      <c r="F8641" s="1"/>
    </row>
    <row r="8642" spans="2:6" x14ac:dyDescent="0.25">
      <c r="B8642" s="1"/>
      <c r="C8642" s="1"/>
      <c r="D8642" s="1"/>
      <c r="E8642" s="1"/>
      <c r="F8642" s="1"/>
    </row>
    <row r="8643" spans="2:6" x14ac:dyDescent="0.25">
      <c r="B8643" s="1"/>
      <c r="C8643" s="1"/>
      <c r="D8643" s="1"/>
      <c r="E8643" s="1"/>
      <c r="F8643" s="1"/>
    </row>
    <row r="8644" spans="2:6" x14ac:dyDescent="0.25">
      <c r="B8644" s="1"/>
      <c r="C8644" s="1"/>
      <c r="D8644" s="1"/>
      <c r="E8644" s="1"/>
      <c r="F8644" s="1"/>
    </row>
    <row r="8645" spans="2:6" x14ac:dyDescent="0.25">
      <c r="B8645" s="1"/>
      <c r="C8645" s="1"/>
      <c r="D8645" s="1"/>
      <c r="E8645" s="1"/>
      <c r="F8645" s="1"/>
    </row>
    <row r="8646" spans="2:6" x14ac:dyDescent="0.25">
      <c r="B8646" s="1"/>
      <c r="C8646" s="1"/>
      <c r="D8646" s="1"/>
      <c r="E8646" s="1"/>
      <c r="F8646" s="1"/>
    </row>
    <row r="8647" spans="2:6" x14ac:dyDescent="0.25">
      <c r="B8647" s="1"/>
      <c r="C8647" s="1"/>
      <c r="D8647" s="1"/>
      <c r="E8647" s="1"/>
      <c r="F8647" s="1"/>
    </row>
    <row r="8648" spans="2:6" x14ac:dyDescent="0.25">
      <c r="B8648" s="1"/>
      <c r="C8648" s="1"/>
      <c r="D8648" s="1"/>
      <c r="E8648" s="1"/>
      <c r="F8648" s="1"/>
    </row>
    <row r="8649" spans="2:6" x14ac:dyDescent="0.25">
      <c r="B8649" s="1"/>
      <c r="C8649" s="1"/>
      <c r="D8649" s="1"/>
      <c r="E8649" s="1"/>
      <c r="F8649" s="1"/>
    </row>
    <row r="8650" spans="2:6" x14ac:dyDescent="0.25">
      <c r="B8650" s="1"/>
      <c r="C8650" s="1"/>
      <c r="D8650" s="1"/>
      <c r="E8650" s="1"/>
      <c r="F8650" s="1"/>
    </row>
    <row r="8651" spans="2:6" x14ac:dyDescent="0.25">
      <c r="B8651" s="1"/>
      <c r="C8651" s="1"/>
      <c r="D8651" s="1"/>
      <c r="E8651" s="1"/>
      <c r="F8651" s="1"/>
    </row>
    <row r="8652" spans="2:6" x14ac:dyDescent="0.25">
      <c r="B8652" s="1"/>
      <c r="C8652" s="1"/>
      <c r="D8652" s="1"/>
      <c r="E8652" s="1"/>
      <c r="F8652" s="1"/>
    </row>
    <row r="8653" spans="2:6" x14ac:dyDescent="0.25">
      <c r="B8653" s="1"/>
      <c r="C8653" s="1"/>
      <c r="D8653" s="1"/>
      <c r="E8653" s="1"/>
      <c r="F8653" s="1"/>
    </row>
    <row r="8654" spans="2:6" x14ac:dyDescent="0.25">
      <c r="B8654" s="1"/>
      <c r="C8654" s="1"/>
      <c r="D8654" s="1"/>
      <c r="E8654" s="1"/>
      <c r="F8654" s="1"/>
    </row>
    <row r="8655" spans="2:6" x14ac:dyDescent="0.25">
      <c r="B8655" s="1"/>
      <c r="C8655" s="1"/>
      <c r="D8655" s="1"/>
      <c r="E8655" s="1"/>
      <c r="F8655" s="1"/>
    </row>
    <row r="8656" spans="2:6" x14ac:dyDescent="0.25">
      <c r="B8656" s="1"/>
      <c r="C8656" s="1"/>
      <c r="D8656" s="1"/>
      <c r="E8656" s="1"/>
      <c r="F8656" s="1"/>
    </row>
    <row r="8657" spans="2:6" x14ac:dyDescent="0.25">
      <c r="B8657" s="1"/>
      <c r="C8657" s="1"/>
      <c r="D8657" s="1"/>
      <c r="E8657" s="1"/>
      <c r="F8657" s="1"/>
    </row>
    <row r="8658" spans="2:6" x14ac:dyDescent="0.25">
      <c r="B8658" s="1"/>
      <c r="C8658" s="1"/>
      <c r="D8658" s="1"/>
      <c r="E8658" s="1"/>
      <c r="F8658" s="1"/>
    </row>
    <row r="8659" spans="2:6" x14ac:dyDescent="0.25">
      <c r="B8659" s="1"/>
      <c r="C8659" s="1"/>
      <c r="D8659" s="1"/>
      <c r="E8659" s="1"/>
      <c r="F8659" s="1"/>
    </row>
    <row r="8660" spans="2:6" x14ac:dyDescent="0.25">
      <c r="B8660" s="1"/>
      <c r="C8660" s="1"/>
      <c r="D8660" s="1"/>
      <c r="E8660" s="1"/>
      <c r="F8660" s="1"/>
    </row>
    <row r="8661" spans="2:6" x14ac:dyDescent="0.25">
      <c r="B8661" s="1"/>
      <c r="C8661" s="1"/>
      <c r="D8661" s="1"/>
      <c r="E8661" s="1"/>
      <c r="F8661" s="1"/>
    </row>
    <row r="8662" spans="2:6" x14ac:dyDescent="0.25">
      <c r="B8662" s="1"/>
      <c r="C8662" s="1"/>
      <c r="D8662" s="1"/>
      <c r="E8662" s="1"/>
      <c r="F8662" s="1"/>
    </row>
    <row r="8663" spans="2:6" x14ac:dyDescent="0.25">
      <c r="B8663" s="1"/>
      <c r="C8663" s="1"/>
      <c r="D8663" s="1"/>
      <c r="E8663" s="1"/>
      <c r="F8663" s="1"/>
    </row>
    <row r="8664" spans="2:6" x14ac:dyDescent="0.25">
      <c r="B8664" s="1"/>
      <c r="C8664" s="1"/>
      <c r="D8664" s="1"/>
      <c r="E8664" s="1"/>
      <c r="F8664" s="1"/>
    </row>
    <row r="8665" spans="2:6" x14ac:dyDescent="0.25">
      <c r="B8665" s="1"/>
      <c r="C8665" s="1"/>
      <c r="D8665" s="1"/>
      <c r="E8665" s="1"/>
      <c r="F8665" s="1"/>
    </row>
    <row r="8666" spans="2:6" x14ac:dyDescent="0.25">
      <c r="B8666" s="1"/>
      <c r="C8666" s="1"/>
      <c r="D8666" s="1"/>
      <c r="E8666" s="1"/>
      <c r="F8666" s="1"/>
    </row>
    <row r="8667" spans="2:6" x14ac:dyDescent="0.25">
      <c r="B8667" s="1"/>
      <c r="C8667" s="1"/>
      <c r="D8667" s="1"/>
      <c r="E8667" s="1"/>
      <c r="F8667" s="1"/>
    </row>
    <row r="8668" spans="2:6" x14ac:dyDescent="0.25">
      <c r="B8668" s="1"/>
      <c r="C8668" s="1"/>
      <c r="D8668" s="1"/>
      <c r="E8668" s="1"/>
      <c r="F8668" s="1"/>
    </row>
    <row r="8669" spans="2:6" x14ac:dyDescent="0.25">
      <c r="B8669" s="1"/>
      <c r="C8669" s="1"/>
      <c r="D8669" s="1"/>
      <c r="E8669" s="1"/>
      <c r="F8669" s="1"/>
    </row>
    <row r="8670" spans="2:6" x14ac:dyDescent="0.25">
      <c r="B8670" s="1"/>
      <c r="C8670" s="1"/>
      <c r="D8670" s="1"/>
      <c r="E8670" s="1"/>
      <c r="F8670" s="1"/>
    </row>
    <row r="8671" spans="2:6" x14ac:dyDescent="0.25">
      <c r="B8671" s="1"/>
      <c r="C8671" s="1"/>
      <c r="D8671" s="1"/>
      <c r="E8671" s="1"/>
      <c r="F8671" s="1"/>
    </row>
    <row r="8672" spans="2:6" x14ac:dyDescent="0.25">
      <c r="B8672" s="1"/>
      <c r="C8672" s="1"/>
      <c r="D8672" s="1"/>
      <c r="E8672" s="1"/>
      <c r="F8672" s="1"/>
    </row>
    <row r="8673" spans="2:6" x14ac:dyDescent="0.25">
      <c r="B8673" s="1"/>
      <c r="C8673" s="1"/>
      <c r="D8673" s="1"/>
      <c r="E8673" s="1"/>
      <c r="F8673" s="1"/>
    </row>
    <row r="8674" spans="2:6" x14ac:dyDescent="0.25">
      <c r="B8674" s="1"/>
      <c r="C8674" s="1"/>
      <c r="D8674" s="1"/>
      <c r="E8674" s="1"/>
      <c r="F8674" s="1"/>
    </row>
    <row r="8675" spans="2:6" x14ac:dyDescent="0.25">
      <c r="B8675" s="1"/>
      <c r="C8675" s="1"/>
      <c r="D8675" s="1"/>
      <c r="E8675" s="1"/>
      <c r="F8675" s="1"/>
    </row>
    <row r="8676" spans="2:6" x14ac:dyDescent="0.25">
      <c r="B8676" s="1"/>
      <c r="C8676" s="1"/>
      <c r="D8676" s="1"/>
      <c r="E8676" s="1"/>
      <c r="F8676" s="1"/>
    </row>
    <row r="8677" spans="2:6" x14ac:dyDescent="0.25">
      <c r="B8677" s="1"/>
      <c r="C8677" s="1"/>
      <c r="D8677" s="1"/>
      <c r="E8677" s="1"/>
      <c r="F8677" s="1"/>
    </row>
    <row r="8678" spans="2:6" x14ac:dyDescent="0.25">
      <c r="B8678" s="1"/>
      <c r="C8678" s="1"/>
      <c r="D8678" s="1"/>
      <c r="E8678" s="1"/>
      <c r="F8678" s="1"/>
    </row>
    <row r="8679" spans="2:6" x14ac:dyDescent="0.25">
      <c r="B8679" s="1"/>
      <c r="C8679" s="1"/>
      <c r="D8679" s="1"/>
      <c r="E8679" s="1"/>
      <c r="F8679" s="1"/>
    </row>
    <row r="8680" spans="2:6" x14ac:dyDescent="0.25">
      <c r="B8680" s="1"/>
      <c r="C8680" s="1"/>
      <c r="D8680" s="1"/>
      <c r="E8680" s="1"/>
      <c r="F8680" s="1"/>
    </row>
    <row r="8681" spans="2:6" x14ac:dyDescent="0.25">
      <c r="B8681" s="1"/>
      <c r="C8681" s="1"/>
      <c r="D8681" s="1"/>
      <c r="E8681" s="1"/>
      <c r="F8681" s="1"/>
    </row>
    <row r="8682" spans="2:6" x14ac:dyDescent="0.25">
      <c r="B8682" s="1"/>
      <c r="C8682" s="1"/>
      <c r="D8682" s="1"/>
      <c r="E8682" s="1"/>
      <c r="F8682" s="1"/>
    </row>
    <row r="8683" spans="2:6" x14ac:dyDescent="0.25">
      <c r="B8683" s="1"/>
      <c r="C8683" s="1"/>
      <c r="D8683" s="1"/>
      <c r="E8683" s="1"/>
      <c r="F8683" s="1"/>
    </row>
    <row r="8684" spans="2:6" x14ac:dyDescent="0.25">
      <c r="B8684" s="1"/>
      <c r="C8684" s="1"/>
      <c r="D8684" s="1"/>
      <c r="E8684" s="1"/>
      <c r="F8684" s="1"/>
    </row>
    <row r="8685" spans="2:6" x14ac:dyDescent="0.25">
      <c r="B8685" s="1"/>
      <c r="C8685" s="1"/>
      <c r="D8685" s="1"/>
      <c r="E8685" s="1"/>
      <c r="F8685" s="1"/>
    </row>
    <row r="8686" spans="2:6" x14ac:dyDescent="0.25">
      <c r="B8686" s="1"/>
      <c r="C8686" s="1"/>
      <c r="D8686" s="1"/>
      <c r="E8686" s="1"/>
      <c r="F8686" s="1"/>
    </row>
    <row r="8687" spans="2:6" x14ac:dyDescent="0.25">
      <c r="B8687" s="1"/>
      <c r="C8687" s="1"/>
      <c r="D8687" s="1"/>
      <c r="E8687" s="1"/>
      <c r="F8687" s="1"/>
    </row>
    <row r="8688" spans="2:6" x14ac:dyDescent="0.25">
      <c r="B8688" s="1"/>
      <c r="C8688" s="1"/>
      <c r="D8688" s="1"/>
      <c r="E8688" s="1"/>
      <c r="F8688" s="1"/>
    </row>
    <row r="8689" spans="2:6" x14ac:dyDescent="0.25">
      <c r="B8689" s="1"/>
      <c r="C8689" s="1"/>
      <c r="D8689" s="1"/>
      <c r="E8689" s="1"/>
      <c r="F8689" s="1"/>
    </row>
    <row r="8690" spans="2:6" x14ac:dyDescent="0.25">
      <c r="B8690" s="1"/>
      <c r="C8690" s="1"/>
      <c r="D8690" s="1"/>
      <c r="E8690" s="1"/>
      <c r="F8690" s="1"/>
    </row>
    <row r="8691" spans="2:6" x14ac:dyDescent="0.25">
      <c r="B8691" s="1"/>
      <c r="C8691" s="1"/>
      <c r="D8691" s="1"/>
      <c r="E8691" s="1"/>
      <c r="F8691" s="1"/>
    </row>
    <row r="8692" spans="2:6" x14ac:dyDescent="0.25">
      <c r="B8692" s="1"/>
      <c r="C8692" s="1"/>
      <c r="D8692" s="1"/>
      <c r="E8692" s="1"/>
      <c r="F8692" s="1"/>
    </row>
    <row r="8693" spans="2:6" x14ac:dyDescent="0.25">
      <c r="B8693" s="1"/>
      <c r="C8693" s="1"/>
      <c r="D8693" s="1"/>
      <c r="E8693" s="1"/>
      <c r="F8693" s="1"/>
    </row>
    <row r="8694" spans="2:6" x14ac:dyDescent="0.25">
      <c r="B8694" s="1"/>
      <c r="C8694" s="1"/>
      <c r="D8694" s="1"/>
      <c r="E8694" s="1"/>
      <c r="F8694" s="1"/>
    </row>
    <row r="8695" spans="2:6" x14ac:dyDescent="0.25">
      <c r="B8695" s="1"/>
      <c r="C8695" s="1"/>
      <c r="D8695" s="1"/>
      <c r="E8695" s="1"/>
      <c r="F8695" s="1"/>
    </row>
    <row r="8696" spans="2:6" x14ac:dyDescent="0.25">
      <c r="B8696" s="1"/>
      <c r="C8696" s="1"/>
      <c r="D8696" s="1"/>
      <c r="E8696" s="1"/>
      <c r="F8696" s="1"/>
    </row>
    <row r="8697" spans="2:6" x14ac:dyDescent="0.25">
      <c r="B8697" s="1"/>
      <c r="C8697" s="1"/>
      <c r="D8697" s="1"/>
      <c r="E8697" s="1"/>
      <c r="F8697" s="1"/>
    </row>
    <row r="8698" spans="2:6" x14ac:dyDescent="0.25">
      <c r="B8698" s="1"/>
      <c r="C8698" s="1"/>
      <c r="D8698" s="1"/>
      <c r="E8698" s="1"/>
      <c r="F8698" s="1"/>
    </row>
    <row r="8699" spans="2:6" x14ac:dyDescent="0.25">
      <c r="B8699" s="1"/>
      <c r="C8699" s="1"/>
      <c r="D8699" s="1"/>
      <c r="E8699" s="1"/>
      <c r="F8699" s="1"/>
    </row>
    <row r="8700" spans="2:6" x14ac:dyDescent="0.25">
      <c r="B8700" s="1"/>
      <c r="C8700" s="1"/>
      <c r="D8700" s="1"/>
      <c r="E8700" s="1"/>
      <c r="F8700" s="1"/>
    </row>
    <row r="8701" spans="2:6" x14ac:dyDescent="0.25">
      <c r="B8701" s="1"/>
      <c r="C8701" s="1"/>
      <c r="D8701" s="1"/>
      <c r="E8701" s="1"/>
      <c r="F8701" s="1"/>
    </row>
    <row r="8702" spans="2:6" x14ac:dyDescent="0.25">
      <c r="B8702" s="1"/>
      <c r="C8702" s="1"/>
      <c r="D8702" s="1"/>
      <c r="E8702" s="1"/>
      <c r="F8702" s="1"/>
    </row>
    <row r="8703" spans="2:6" x14ac:dyDescent="0.25">
      <c r="B8703" s="1"/>
      <c r="C8703" s="1"/>
      <c r="D8703" s="1"/>
      <c r="E8703" s="1"/>
      <c r="F8703" s="1"/>
    </row>
    <row r="8704" spans="2:6" x14ac:dyDescent="0.25">
      <c r="B8704" s="1"/>
      <c r="C8704" s="1"/>
      <c r="D8704" s="1"/>
      <c r="E8704" s="1"/>
      <c r="F8704" s="1"/>
    </row>
    <row r="8705" spans="2:6" x14ac:dyDescent="0.25">
      <c r="B8705" s="1"/>
      <c r="C8705" s="1"/>
      <c r="D8705" s="1"/>
      <c r="E8705" s="1"/>
      <c r="F8705" s="1"/>
    </row>
    <row r="8706" spans="2:6" x14ac:dyDescent="0.25">
      <c r="B8706" s="1"/>
      <c r="C8706" s="1"/>
      <c r="D8706" s="1"/>
      <c r="E8706" s="1"/>
      <c r="F8706" s="1"/>
    </row>
    <row r="8707" spans="2:6" x14ac:dyDescent="0.25">
      <c r="B8707" s="1"/>
      <c r="C8707" s="1"/>
      <c r="D8707" s="1"/>
      <c r="E8707" s="1"/>
      <c r="F8707" s="1"/>
    </row>
    <row r="8708" spans="2:6" x14ac:dyDescent="0.25">
      <c r="B8708" s="1"/>
      <c r="C8708" s="1"/>
      <c r="D8708" s="1"/>
      <c r="E8708" s="1"/>
      <c r="F8708" s="1"/>
    </row>
    <row r="8709" spans="2:6" x14ac:dyDescent="0.25">
      <c r="B8709" s="1"/>
      <c r="C8709" s="1"/>
      <c r="D8709" s="1"/>
      <c r="E8709" s="1"/>
      <c r="F8709" s="1"/>
    </row>
    <row r="8710" spans="2:6" x14ac:dyDescent="0.25">
      <c r="B8710" s="1"/>
      <c r="C8710" s="1"/>
      <c r="D8710" s="1"/>
      <c r="E8710" s="1"/>
      <c r="F8710" s="1"/>
    </row>
    <row r="8711" spans="2:6" x14ac:dyDescent="0.25">
      <c r="B8711" s="1"/>
      <c r="C8711" s="1"/>
      <c r="D8711" s="1"/>
      <c r="E8711" s="1"/>
      <c r="F8711" s="1"/>
    </row>
    <row r="8712" spans="2:6" x14ac:dyDescent="0.25">
      <c r="B8712" s="1"/>
      <c r="C8712" s="1"/>
      <c r="D8712" s="1"/>
      <c r="E8712" s="1"/>
      <c r="F8712" s="1"/>
    </row>
    <row r="8713" spans="2:6" x14ac:dyDescent="0.25">
      <c r="B8713" s="1"/>
      <c r="C8713" s="1"/>
      <c r="D8713" s="1"/>
      <c r="E8713" s="1"/>
      <c r="F8713" s="1"/>
    </row>
    <row r="8714" spans="2:6" x14ac:dyDescent="0.25">
      <c r="B8714" s="1"/>
      <c r="C8714" s="1"/>
      <c r="D8714" s="1"/>
      <c r="E8714" s="1"/>
      <c r="F8714" s="1"/>
    </row>
    <row r="8715" spans="2:6" x14ac:dyDescent="0.25">
      <c r="B8715" s="1"/>
      <c r="C8715" s="1"/>
      <c r="D8715" s="1"/>
      <c r="E8715" s="1"/>
      <c r="F8715" s="1"/>
    </row>
    <row r="8716" spans="2:6" x14ac:dyDescent="0.25">
      <c r="B8716" s="1"/>
      <c r="C8716" s="1"/>
      <c r="D8716" s="1"/>
      <c r="E8716" s="1"/>
      <c r="F8716" s="1"/>
    </row>
    <row r="8717" spans="2:6" x14ac:dyDescent="0.25">
      <c r="B8717" s="1"/>
      <c r="C8717" s="1"/>
      <c r="D8717" s="1"/>
      <c r="E8717" s="1"/>
      <c r="F8717" s="1"/>
    </row>
    <row r="8718" spans="2:6" x14ac:dyDescent="0.25">
      <c r="B8718" s="1"/>
      <c r="C8718" s="1"/>
      <c r="D8718" s="1"/>
      <c r="E8718" s="1"/>
      <c r="F8718" s="1"/>
    </row>
    <row r="8719" spans="2:6" x14ac:dyDescent="0.25">
      <c r="B8719" s="1"/>
      <c r="C8719" s="1"/>
      <c r="D8719" s="1"/>
      <c r="E8719" s="1"/>
      <c r="F8719" s="1"/>
    </row>
    <row r="8720" spans="2:6" x14ac:dyDescent="0.25">
      <c r="B8720" s="1"/>
      <c r="C8720" s="1"/>
      <c r="D8720" s="1"/>
      <c r="E8720" s="1"/>
      <c r="F8720" s="1"/>
    </row>
    <row r="8721" spans="2:6" x14ac:dyDescent="0.25">
      <c r="B8721" s="1"/>
      <c r="C8721" s="1"/>
      <c r="D8721" s="1"/>
      <c r="E8721" s="1"/>
      <c r="F8721" s="1"/>
    </row>
    <row r="8722" spans="2:6" x14ac:dyDescent="0.25">
      <c r="B8722" s="1"/>
      <c r="C8722" s="1"/>
      <c r="D8722" s="1"/>
      <c r="E8722" s="1"/>
      <c r="F8722" s="1"/>
    </row>
    <row r="8723" spans="2:6" x14ac:dyDescent="0.25">
      <c r="B8723" s="1"/>
      <c r="C8723" s="1"/>
      <c r="D8723" s="1"/>
      <c r="E8723" s="1"/>
      <c r="F8723" s="1"/>
    </row>
    <row r="8724" spans="2:6" x14ac:dyDescent="0.25">
      <c r="B8724" s="1"/>
      <c r="C8724" s="1"/>
      <c r="D8724" s="1"/>
      <c r="E8724" s="1"/>
      <c r="F8724" s="1"/>
    </row>
    <row r="8725" spans="2:6" x14ac:dyDescent="0.25">
      <c r="B8725" s="1"/>
      <c r="C8725" s="1"/>
      <c r="D8725" s="1"/>
      <c r="E8725" s="1"/>
      <c r="F8725" s="1"/>
    </row>
    <row r="8726" spans="2:6" x14ac:dyDescent="0.25">
      <c r="B8726" s="1"/>
      <c r="C8726" s="1"/>
      <c r="D8726" s="1"/>
      <c r="E8726" s="1"/>
      <c r="F8726" s="1"/>
    </row>
    <row r="8727" spans="2:6" x14ac:dyDescent="0.25">
      <c r="B8727" s="1"/>
      <c r="C8727" s="1"/>
      <c r="D8727" s="1"/>
      <c r="E8727" s="1"/>
      <c r="F8727" s="1"/>
    </row>
    <row r="8728" spans="2:6" x14ac:dyDescent="0.25">
      <c r="B8728" s="1"/>
      <c r="C8728" s="1"/>
      <c r="D8728" s="1"/>
      <c r="E8728" s="1"/>
      <c r="F8728" s="1"/>
    </row>
    <row r="8729" spans="2:6" x14ac:dyDescent="0.25">
      <c r="B8729" s="1"/>
      <c r="C8729" s="1"/>
      <c r="D8729" s="1"/>
      <c r="E8729" s="1"/>
      <c r="F8729" s="1"/>
    </row>
    <row r="8730" spans="2:6" x14ac:dyDescent="0.25">
      <c r="B8730" s="1"/>
      <c r="C8730" s="1"/>
      <c r="D8730" s="1"/>
      <c r="E8730" s="1"/>
      <c r="F8730" s="1"/>
    </row>
    <row r="8731" spans="2:6" x14ac:dyDescent="0.25">
      <c r="B8731" s="1"/>
      <c r="C8731" s="1"/>
      <c r="D8731" s="1"/>
      <c r="E8731" s="1"/>
      <c r="F8731" s="1"/>
    </row>
    <row r="8732" spans="2:6" x14ac:dyDescent="0.25">
      <c r="B8732" s="1"/>
      <c r="C8732" s="1"/>
      <c r="D8732" s="1"/>
      <c r="E8732" s="1"/>
      <c r="F8732" s="1"/>
    </row>
    <row r="8733" spans="2:6" x14ac:dyDescent="0.25">
      <c r="B8733" s="1"/>
      <c r="C8733" s="1"/>
      <c r="D8733" s="1"/>
      <c r="E8733" s="1"/>
      <c r="F8733" s="1"/>
    </row>
    <row r="8734" spans="2:6" x14ac:dyDescent="0.25">
      <c r="B8734" s="1"/>
      <c r="C8734" s="1"/>
      <c r="D8734" s="1"/>
      <c r="E8734" s="1"/>
      <c r="F8734" s="1"/>
    </row>
    <row r="8735" spans="2:6" x14ac:dyDescent="0.25">
      <c r="B8735" s="1"/>
      <c r="C8735" s="1"/>
      <c r="D8735" s="1"/>
      <c r="E8735" s="1"/>
      <c r="F8735" s="1"/>
    </row>
    <row r="8736" spans="2:6" x14ac:dyDescent="0.25">
      <c r="B8736" s="1"/>
      <c r="C8736" s="1"/>
      <c r="D8736" s="1"/>
      <c r="E8736" s="1"/>
      <c r="F8736" s="1"/>
    </row>
    <row r="8737" spans="2:6" x14ac:dyDescent="0.25">
      <c r="B8737" s="1"/>
      <c r="C8737" s="1"/>
      <c r="D8737" s="1"/>
      <c r="E8737" s="1"/>
      <c r="F8737" s="1"/>
    </row>
    <row r="8738" spans="2:6" x14ac:dyDescent="0.25">
      <c r="B8738" s="1"/>
      <c r="C8738" s="1"/>
      <c r="D8738" s="1"/>
      <c r="E8738" s="1"/>
      <c r="F8738" s="1"/>
    </row>
    <row r="8739" spans="2:6" x14ac:dyDescent="0.25">
      <c r="B8739" s="1"/>
      <c r="C8739" s="1"/>
      <c r="D8739" s="1"/>
      <c r="E8739" s="1"/>
      <c r="F8739" s="1"/>
    </row>
    <row r="8740" spans="2:6" x14ac:dyDescent="0.25">
      <c r="B8740" s="1"/>
      <c r="C8740" s="1"/>
      <c r="D8740" s="1"/>
      <c r="E8740" s="1"/>
      <c r="F8740" s="1"/>
    </row>
    <row r="8741" spans="2:6" x14ac:dyDescent="0.25">
      <c r="B8741" s="1"/>
      <c r="C8741" s="1"/>
      <c r="D8741" s="1"/>
      <c r="E8741" s="1"/>
      <c r="F8741" s="1"/>
    </row>
    <row r="8742" spans="2:6" x14ac:dyDescent="0.25">
      <c r="B8742" s="1"/>
      <c r="C8742" s="1"/>
      <c r="D8742" s="1"/>
      <c r="E8742" s="1"/>
      <c r="F8742" s="1"/>
    </row>
    <row r="8743" spans="2:6" x14ac:dyDescent="0.25">
      <c r="B8743" s="1"/>
      <c r="C8743" s="1"/>
      <c r="D8743" s="1"/>
      <c r="E8743" s="1"/>
      <c r="F8743" s="1"/>
    </row>
    <row r="8744" spans="2:6" x14ac:dyDescent="0.25">
      <c r="B8744" s="1"/>
      <c r="C8744" s="1"/>
      <c r="D8744" s="1"/>
      <c r="E8744" s="1"/>
      <c r="F8744" s="1"/>
    </row>
    <row r="8745" spans="2:6" x14ac:dyDescent="0.25">
      <c r="B8745" s="1"/>
      <c r="C8745" s="1"/>
      <c r="D8745" s="1"/>
      <c r="E8745" s="1"/>
      <c r="F8745" s="1"/>
    </row>
    <row r="8746" spans="2:6" x14ac:dyDescent="0.25">
      <c r="B8746" s="1"/>
      <c r="C8746" s="1"/>
      <c r="D8746" s="1"/>
      <c r="E8746" s="1"/>
      <c r="F8746" s="1"/>
    </row>
    <row r="8747" spans="2:6" x14ac:dyDescent="0.25">
      <c r="B8747" s="1"/>
      <c r="C8747" s="1"/>
      <c r="D8747" s="1"/>
      <c r="E8747" s="1"/>
      <c r="F8747" s="1"/>
    </row>
    <row r="8748" spans="2:6" x14ac:dyDescent="0.25">
      <c r="B8748" s="1"/>
      <c r="C8748" s="1"/>
      <c r="D8748" s="1"/>
      <c r="E8748" s="1"/>
      <c r="F8748" s="1"/>
    </row>
    <row r="8749" spans="2:6" x14ac:dyDescent="0.25">
      <c r="B8749" s="1"/>
      <c r="C8749" s="1"/>
      <c r="D8749" s="1"/>
      <c r="E8749" s="1"/>
      <c r="F8749" s="1"/>
    </row>
    <row r="8750" spans="2:6" x14ac:dyDescent="0.25">
      <c r="B8750" s="1"/>
      <c r="C8750" s="1"/>
      <c r="D8750" s="1"/>
      <c r="E8750" s="1"/>
      <c r="F8750" s="1"/>
    </row>
    <row r="8751" spans="2:6" x14ac:dyDescent="0.25">
      <c r="B8751" s="1"/>
      <c r="C8751" s="1"/>
      <c r="D8751" s="1"/>
      <c r="E8751" s="1"/>
      <c r="F8751" s="1"/>
    </row>
    <row r="8752" spans="2:6" x14ac:dyDescent="0.25">
      <c r="B8752" s="1"/>
      <c r="C8752" s="1"/>
      <c r="D8752" s="1"/>
      <c r="E8752" s="1"/>
      <c r="F8752" s="1"/>
    </row>
    <row r="8753" spans="2:6" x14ac:dyDescent="0.25">
      <c r="B8753" s="1"/>
      <c r="C8753" s="1"/>
      <c r="D8753" s="1"/>
      <c r="E8753" s="1"/>
      <c r="F8753" s="1"/>
    </row>
    <row r="8754" spans="2:6" x14ac:dyDescent="0.25">
      <c r="B8754" s="1"/>
      <c r="C8754" s="1"/>
      <c r="D8754" s="1"/>
      <c r="E8754" s="1"/>
      <c r="F8754" s="1"/>
    </row>
    <row r="8755" spans="2:6" x14ac:dyDescent="0.25">
      <c r="B8755" s="1"/>
      <c r="C8755" s="1"/>
      <c r="D8755" s="1"/>
      <c r="E8755" s="1"/>
      <c r="F8755" s="1"/>
    </row>
    <row r="8756" spans="2:6" x14ac:dyDescent="0.25">
      <c r="B8756" s="1"/>
      <c r="C8756" s="1"/>
      <c r="D8756" s="1"/>
      <c r="E8756" s="1"/>
      <c r="F8756" s="1"/>
    </row>
    <row r="8757" spans="2:6" x14ac:dyDescent="0.25">
      <c r="B8757" s="1"/>
      <c r="C8757" s="1"/>
      <c r="D8757" s="1"/>
      <c r="E8757" s="1"/>
      <c r="F8757" s="1"/>
    </row>
    <row r="8758" spans="2:6" x14ac:dyDescent="0.25">
      <c r="B8758" s="1"/>
      <c r="C8758" s="1"/>
      <c r="D8758" s="1"/>
      <c r="E8758" s="1"/>
      <c r="F8758" s="1"/>
    </row>
    <row r="8759" spans="2:6" x14ac:dyDescent="0.25">
      <c r="B8759" s="1"/>
      <c r="C8759" s="1"/>
      <c r="D8759" s="1"/>
      <c r="E8759" s="1"/>
      <c r="F8759" s="1"/>
    </row>
    <row r="8760" spans="2:6" x14ac:dyDescent="0.25">
      <c r="B8760" s="1"/>
      <c r="C8760" s="1"/>
      <c r="D8760" s="1"/>
      <c r="E8760" s="1"/>
      <c r="F8760" s="1"/>
    </row>
    <row r="8761" spans="2:6" x14ac:dyDescent="0.25">
      <c r="B8761" s="1"/>
      <c r="C8761" s="1"/>
      <c r="D8761" s="1"/>
      <c r="E8761" s="1"/>
      <c r="F8761" s="1"/>
    </row>
    <row r="8762" spans="2:6" x14ac:dyDescent="0.25">
      <c r="B8762" s="1"/>
      <c r="C8762" s="1"/>
      <c r="D8762" s="1"/>
      <c r="E8762" s="1"/>
      <c r="F8762" s="1"/>
    </row>
    <row r="8763" spans="2:6" x14ac:dyDescent="0.25">
      <c r="B8763" s="1"/>
      <c r="C8763" s="1"/>
      <c r="D8763" s="1"/>
      <c r="E8763" s="1"/>
      <c r="F8763" s="1"/>
    </row>
    <row r="8764" spans="2:6" x14ac:dyDescent="0.25">
      <c r="B8764" s="1"/>
      <c r="C8764" s="1"/>
      <c r="D8764" s="1"/>
      <c r="E8764" s="1"/>
      <c r="F8764" s="1"/>
    </row>
    <row r="8765" spans="2:6" x14ac:dyDescent="0.25">
      <c r="B8765" s="1"/>
      <c r="C8765" s="1"/>
      <c r="D8765" s="1"/>
      <c r="E8765" s="1"/>
      <c r="F8765" s="1"/>
    </row>
    <row r="8766" spans="2:6" x14ac:dyDescent="0.25">
      <c r="B8766" s="1"/>
      <c r="C8766" s="1"/>
      <c r="D8766" s="1"/>
      <c r="E8766" s="1"/>
      <c r="F8766" s="1"/>
    </row>
    <row r="8767" spans="2:6" x14ac:dyDescent="0.25">
      <c r="B8767" s="1"/>
      <c r="C8767" s="1"/>
      <c r="D8767" s="1"/>
      <c r="E8767" s="1"/>
      <c r="F8767" s="1"/>
    </row>
    <row r="8768" spans="2:6" x14ac:dyDescent="0.25">
      <c r="B8768" s="1"/>
      <c r="C8768" s="1"/>
      <c r="D8768" s="1"/>
      <c r="E8768" s="1"/>
      <c r="F8768" s="1"/>
    </row>
    <row r="8769" spans="2:6" x14ac:dyDescent="0.25">
      <c r="B8769" s="1"/>
      <c r="C8769" s="1"/>
      <c r="D8769" s="1"/>
      <c r="E8769" s="1"/>
      <c r="F8769" s="1"/>
    </row>
    <row r="8770" spans="2:6" x14ac:dyDescent="0.25">
      <c r="B8770" s="1"/>
      <c r="C8770" s="1"/>
      <c r="D8770" s="1"/>
      <c r="E8770" s="1"/>
      <c r="F8770" s="1"/>
    </row>
    <row r="8771" spans="2:6" x14ac:dyDescent="0.25">
      <c r="B8771" s="1"/>
      <c r="C8771" s="1"/>
      <c r="D8771" s="1"/>
      <c r="E8771" s="1"/>
      <c r="F8771" s="1"/>
    </row>
    <row r="8772" spans="2:6" x14ac:dyDescent="0.25">
      <c r="B8772" s="1"/>
      <c r="C8772" s="1"/>
      <c r="D8772" s="1"/>
      <c r="E8772" s="1"/>
      <c r="F8772" s="1"/>
    </row>
    <row r="8773" spans="2:6" x14ac:dyDescent="0.25">
      <c r="B8773" s="1"/>
      <c r="C8773" s="1"/>
      <c r="D8773" s="1"/>
      <c r="E8773" s="1"/>
      <c r="F8773" s="1"/>
    </row>
    <row r="8774" spans="2:6" x14ac:dyDescent="0.25">
      <c r="B8774" s="1"/>
      <c r="C8774" s="1"/>
      <c r="D8774" s="1"/>
      <c r="E8774" s="1"/>
      <c r="F8774" s="1"/>
    </row>
    <row r="8775" spans="2:6" x14ac:dyDescent="0.25">
      <c r="B8775" s="1"/>
      <c r="C8775" s="1"/>
      <c r="D8775" s="1"/>
      <c r="E8775" s="1"/>
      <c r="F8775" s="1"/>
    </row>
    <row r="8776" spans="2:6" x14ac:dyDescent="0.25">
      <c r="B8776" s="1"/>
      <c r="C8776" s="1"/>
      <c r="D8776" s="1"/>
      <c r="E8776" s="1"/>
      <c r="F8776" s="1"/>
    </row>
    <row r="8777" spans="2:6" x14ac:dyDescent="0.25">
      <c r="B8777" s="1"/>
      <c r="C8777" s="1"/>
      <c r="D8777" s="1"/>
      <c r="E8777" s="1"/>
      <c r="F8777" s="1"/>
    </row>
    <row r="8778" spans="2:6" x14ac:dyDescent="0.25">
      <c r="B8778" s="1"/>
      <c r="C8778" s="1"/>
      <c r="D8778" s="1"/>
      <c r="E8778" s="1"/>
      <c r="F8778" s="1"/>
    </row>
    <row r="8779" spans="2:6" x14ac:dyDescent="0.25">
      <c r="B8779" s="1"/>
      <c r="C8779" s="1"/>
      <c r="D8779" s="1"/>
      <c r="E8779" s="1"/>
      <c r="F8779" s="1"/>
    </row>
    <row r="8780" spans="2:6" x14ac:dyDescent="0.25">
      <c r="B8780" s="1"/>
      <c r="C8780" s="1"/>
      <c r="D8780" s="1"/>
      <c r="E8780" s="1"/>
      <c r="F8780" s="1"/>
    </row>
    <row r="8781" spans="2:6" x14ac:dyDescent="0.25">
      <c r="B8781" s="1"/>
      <c r="C8781" s="1"/>
      <c r="D8781" s="1"/>
      <c r="E8781" s="1"/>
      <c r="F8781" s="1"/>
    </row>
    <row r="8782" spans="2:6" x14ac:dyDescent="0.25">
      <c r="B8782" s="1"/>
      <c r="C8782" s="1"/>
      <c r="D8782" s="1"/>
      <c r="E8782" s="1"/>
      <c r="F8782" s="1"/>
    </row>
    <row r="8783" spans="2:6" x14ac:dyDescent="0.25">
      <c r="B8783" s="1"/>
      <c r="C8783" s="1"/>
      <c r="D8783" s="1"/>
      <c r="E8783" s="1"/>
      <c r="F8783" s="1"/>
    </row>
    <row r="8784" spans="2:6" x14ac:dyDescent="0.25">
      <c r="B8784" s="1"/>
      <c r="C8784" s="1"/>
      <c r="D8784" s="1"/>
      <c r="E8784" s="1"/>
      <c r="F8784" s="1"/>
    </row>
    <row r="8785" spans="2:6" x14ac:dyDescent="0.25">
      <c r="B8785" s="1"/>
      <c r="C8785" s="1"/>
      <c r="D8785" s="1"/>
      <c r="E8785" s="1"/>
      <c r="F8785" s="1"/>
    </row>
    <row r="8786" spans="2:6" x14ac:dyDescent="0.25">
      <c r="B8786" s="1"/>
      <c r="C8786" s="1"/>
      <c r="D8786" s="1"/>
      <c r="E8786" s="1"/>
      <c r="F8786" s="1"/>
    </row>
    <row r="8787" spans="2:6" x14ac:dyDescent="0.25">
      <c r="B8787" s="1"/>
      <c r="C8787" s="1"/>
      <c r="D8787" s="1"/>
      <c r="E8787" s="1"/>
      <c r="F8787" s="1"/>
    </row>
    <row r="8788" spans="2:6" x14ac:dyDescent="0.25">
      <c r="B8788" s="1"/>
      <c r="C8788" s="1"/>
      <c r="D8788" s="1"/>
      <c r="E8788" s="1"/>
      <c r="F8788" s="1"/>
    </row>
    <row r="8789" spans="2:6" x14ac:dyDescent="0.25">
      <c r="B8789" s="1"/>
      <c r="C8789" s="1"/>
      <c r="D8789" s="1"/>
      <c r="E8789" s="1"/>
      <c r="F8789" s="1"/>
    </row>
    <row r="8790" spans="2:6" x14ac:dyDescent="0.25">
      <c r="B8790" s="1"/>
      <c r="C8790" s="1"/>
      <c r="D8790" s="1"/>
      <c r="E8790" s="1"/>
      <c r="F8790" s="1"/>
    </row>
    <row r="8791" spans="2:6" x14ac:dyDescent="0.25">
      <c r="B8791" s="1"/>
      <c r="C8791" s="1"/>
      <c r="D8791" s="1"/>
      <c r="E8791" s="1"/>
      <c r="F8791" s="1"/>
    </row>
    <row r="8792" spans="2:6" x14ac:dyDescent="0.25">
      <c r="B8792" s="1"/>
      <c r="C8792" s="1"/>
      <c r="D8792" s="1"/>
      <c r="E8792" s="1"/>
      <c r="F8792" s="1"/>
    </row>
    <row r="8793" spans="2:6" x14ac:dyDescent="0.25">
      <c r="B8793" s="1"/>
      <c r="C8793" s="1"/>
      <c r="D8793" s="1"/>
      <c r="E8793" s="1"/>
      <c r="F8793" s="1"/>
    </row>
    <row r="8794" spans="2:6" x14ac:dyDescent="0.25">
      <c r="B8794" s="1"/>
      <c r="C8794" s="1"/>
      <c r="D8794" s="1"/>
      <c r="E8794" s="1"/>
      <c r="F8794" s="1"/>
    </row>
    <row r="8795" spans="2:6" x14ac:dyDescent="0.25">
      <c r="B8795" s="1"/>
      <c r="C8795" s="1"/>
      <c r="D8795" s="1"/>
      <c r="E8795" s="1"/>
      <c r="F8795" s="1"/>
    </row>
    <row r="8796" spans="2:6" x14ac:dyDescent="0.25">
      <c r="B8796" s="1"/>
      <c r="C8796" s="1"/>
      <c r="D8796" s="1"/>
      <c r="E8796" s="1"/>
      <c r="F8796" s="1"/>
    </row>
    <row r="8797" spans="2:6" x14ac:dyDescent="0.25">
      <c r="B8797" s="1"/>
      <c r="C8797" s="1"/>
      <c r="D8797" s="1"/>
      <c r="E8797" s="1"/>
      <c r="F8797" s="1"/>
    </row>
    <row r="8798" spans="2:6" x14ac:dyDescent="0.25">
      <c r="B8798" s="1"/>
      <c r="C8798" s="1"/>
      <c r="D8798" s="1"/>
      <c r="E8798" s="1"/>
      <c r="F8798" s="1"/>
    </row>
    <row r="8799" spans="2:6" x14ac:dyDescent="0.25">
      <c r="B8799" s="1"/>
      <c r="C8799" s="1"/>
      <c r="D8799" s="1"/>
      <c r="E8799" s="1"/>
      <c r="F8799" s="1"/>
    </row>
    <row r="8800" spans="2:6" x14ac:dyDescent="0.25">
      <c r="B8800" s="1"/>
      <c r="C8800" s="1"/>
      <c r="D8800" s="1"/>
      <c r="E8800" s="1"/>
      <c r="F8800" s="1"/>
    </row>
    <row r="8801" spans="2:6" x14ac:dyDescent="0.25">
      <c r="B8801" s="1"/>
      <c r="C8801" s="1"/>
      <c r="D8801" s="1"/>
      <c r="E8801" s="1"/>
      <c r="F8801" s="1"/>
    </row>
    <row r="8802" spans="2:6" x14ac:dyDescent="0.25">
      <c r="B8802" s="1"/>
      <c r="C8802" s="1"/>
      <c r="D8802" s="1"/>
      <c r="E8802" s="1"/>
      <c r="F8802" s="1"/>
    </row>
    <row r="8803" spans="2:6" x14ac:dyDescent="0.25">
      <c r="B8803" s="1"/>
      <c r="C8803" s="1"/>
      <c r="D8803" s="1"/>
      <c r="E8803" s="1"/>
      <c r="F8803" s="1"/>
    </row>
    <row r="8804" spans="2:6" x14ac:dyDescent="0.25">
      <c r="B8804" s="1"/>
      <c r="C8804" s="1"/>
      <c r="D8804" s="1"/>
      <c r="E8804" s="1"/>
      <c r="F8804" s="1"/>
    </row>
    <row r="8805" spans="2:6" x14ac:dyDescent="0.25">
      <c r="B8805" s="1"/>
      <c r="C8805" s="1"/>
      <c r="D8805" s="1"/>
      <c r="E8805" s="1"/>
      <c r="F8805" s="1"/>
    </row>
    <row r="8806" spans="2:6" x14ac:dyDescent="0.25">
      <c r="B8806" s="1"/>
      <c r="C8806" s="1"/>
      <c r="D8806" s="1"/>
      <c r="E8806" s="1"/>
      <c r="F8806" s="1"/>
    </row>
    <row r="8807" spans="2:6" x14ac:dyDescent="0.25">
      <c r="B8807" s="1"/>
      <c r="C8807" s="1"/>
      <c r="D8807" s="1"/>
      <c r="E8807" s="1"/>
      <c r="F8807" s="1"/>
    </row>
    <row r="8808" spans="2:6" x14ac:dyDescent="0.25">
      <c r="B8808" s="1"/>
      <c r="C8808" s="1"/>
      <c r="D8808" s="1"/>
      <c r="E8808" s="1"/>
      <c r="F8808" s="1"/>
    </row>
    <row r="8809" spans="2:6" x14ac:dyDescent="0.25">
      <c r="B8809" s="1"/>
      <c r="C8809" s="1"/>
      <c r="D8809" s="1"/>
      <c r="E8809" s="1"/>
      <c r="F8809" s="1"/>
    </row>
    <row r="8810" spans="2:6" x14ac:dyDescent="0.25">
      <c r="B8810" s="1"/>
      <c r="C8810" s="1"/>
      <c r="D8810" s="1"/>
      <c r="E8810" s="1"/>
      <c r="F8810" s="1"/>
    </row>
    <row r="8811" spans="2:6" x14ac:dyDescent="0.25">
      <c r="B8811" s="1"/>
      <c r="C8811" s="1"/>
      <c r="D8811" s="1"/>
      <c r="E8811" s="1"/>
      <c r="F8811" s="1"/>
    </row>
    <row r="8812" spans="2:6" x14ac:dyDescent="0.25">
      <c r="B8812" s="1"/>
      <c r="C8812" s="1"/>
      <c r="D8812" s="1"/>
      <c r="E8812" s="1"/>
      <c r="F8812" s="1"/>
    </row>
    <row r="8813" spans="2:6" x14ac:dyDescent="0.25">
      <c r="B8813" s="1"/>
      <c r="C8813" s="1"/>
      <c r="D8813" s="1"/>
      <c r="E8813" s="1"/>
      <c r="F8813" s="1"/>
    </row>
    <row r="8814" spans="2:6" x14ac:dyDescent="0.25">
      <c r="B8814" s="1"/>
      <c r="C8814" s="1"/>
      <c r="D8814" s="1"/>
      <c r="E8814" s="1"/>
      <c r="F8814" s="1"/>
    </row>
    <row r="8815" spans="2:6" x14ac:dyDescent="0.25">
      <c r="B8815" s="1"/>
      <c r="C8815" s="1"/>
      <c r="D8815" s="1"/>
      <c r="E8815" s="1"/>
      <c r="F8815" s="1"/>
    </row>
    <row r="8816" spans="2:6" x14ac:dyDescent="0.25">
      <c r="B8816" s="1"/>
      <c r="C8816" s="1"/>
      <c r="D8816" s="1"/>
      <c r="E8816" s="1"/>
      <c r="F8816" s="1"/>
    </row>
    <row r="8817" spans="2:6" x14ac:dyDescent="0.25">
      <c r="B8817" s="1"/>
      <c r="C8817" s="1"/>
      <c r="D8817" s="1"/>
      <c r="E8817" s="1"/>
      <c r="F8817" s="1"/>
    </row>
    <row r="8818" spans="2:6" x14ac:dyDescent="0.25">
      <c r="B8818" s="1"/>
      <c r="C8818" s="1"/>
      <c r="D8818" s="1"/>
      <c r="E8818" s="1"/>
      <c r="F8818" s="1"/>
    </row>
    <row r="8819" spans="2:6" x14ac:dyDescent="0.25">
      <c r="B8819" s="1"/>
      <c r="C8819" s="1"/>
      <c r="D8819" s="1"/>
      <c r="E8819" s="1"/>
      <c r="F8819" s="1"/>
    </row>
    <row r="8820" spans="2:6" x14ac:dyDescent="0.25">
      <c r="B8820" s="1"/>
      <c r="C8820" s="1"/>
      <c r="D8820" s="1"/>
      <c r="E8820" s="1"/>
      <c r="F8820" s="1"/>
    </row>
    <row r="8821" spans="2:6" x14ac:dyDescent="0.25">
      <c r="B8821" s="1"/>
      <c r="C8821" s="1"/>
      <c r="D8821" s="1"/>
      <c r="E8821" s="1"/>
      <c r="F8821" s="1"/>
    </row>
    <row r="8822" spans="2:6" x14ac:dyDescent="0.25">
      <c r="B8822" s="1"/>
      <c r="C8822" s="1"/>
      <c r="D8822" s="1"/>
      <c r="E8822" s="1"/>
      <c r="F8822" s="1"/>
    </row>
    <row r="8823" spans="2:6" x14ac:dyDescent="0.25">
      <c r="B8823" s="1"/>
      <c r="C8823" s="1"/>
      <c r="D8823" s="1"/>
      <c r="E8823" s="1"/>
      <c r="F8823" s="1"/>
    </row>
    <row r="8824" spans="2:6" x14ac:dyDescent="0.25">
      <c r="B8824" s="1"/>
      <c r="C8824" s="1"/>
      <c r="D8824" s="1"/>
      <c r="E8824" s="1"/>
      <c r="F8824" s="1"/>
    </row>
    <row r="8825" spans="2:6" x14ac:dyDescent="0.25">
      <c r="B8825" s="1"/>
      <c r="C8825" s="1"/>
      <c r="D8825" s="1"/>
      <c r="E8825" s="1"/>
      <c r="F8825" s="1"/>
    </row>
    <row r="8826" spans="2:6" x14ac:dyDescent="0.25">
      <c r="B8826" s="1"/>
      <c r="C8826" s="1"/>
      <c r="D8826" s="1"/>
      <c r="E8826" s="1"/>
      <c r="F8826" s="1"/>
    </row>
    <row r="8827" spans="2:6" x14ac:dyDescent="0.25">
      <c r="B8827" s="1"/>
      <c r="C8827" s="1"/>
      <c r="D8827" s="1"/>
      <c r="E8827" s="1"/>
      <c r="F8827" s="1"/>
    </row>
    <row r="8828" spans="2:6" x14ac:dyDescent="0.25">
      <c r="B8828" s="1"/>
      <c r="C8828" s="1"/>
      <c r="D8828" s="1"/>
      <c r="E8828" s="1"/>
      <c r="F8828" s="1"/>
    </row>
    <row r="8829" spans="2:6" x14ac:dyDescent="0.25">
      <c r="B8829" s="1"/>
      <c r="C8829" s="1"/>
      <c r="D8829" s="1"/>
      <c r="E8829" s="1"/>
      <c r="F8829" s="1"/>
    </row>
    <row r="8830" spans="2:6" x14ac:dyDescent="0.25">
      <c r="B8830" s="1"/>
      <c r="C8830" s="1"/>
      <c r="D8830" s="1"/>
      <c r="E8830" s="1"/>
      <c r="F8830" s="1"/>
    </row>
    <row r="8831" spans="2:6" x14ac:dyDescent="0.25">
      <c r="B8831" s="1"/>
      <c r="C8831" s="1"/>
      <c r="D8831" s="1"/>
      <c r="E8831" s="1"/>
      <c r="F8831" s="1"/>
    </row>
    <row r="8832" spans="2:6" x14ac:dyDescent="0.25">
      <c r="B8832" s="1"/>
      <c r="C8832" s="1"/>
      <c r="D8832" s="1"/>
      <c r="E8832" s="1"/>
      <c r="F8832" s="1"/>
    </row>
    <row r="8833" spans="2:6" x14ac:dyDescent="0.25">
      <c r="B8833" s="1"/>
      <c r="C8833" s="1"/>
      <c r="D8833" s="1"/>
      <c r="E8833" s="1"/>
      <c r="F8833" s="1"/>
    </row>
    <row r="8834" spans="2:6" x14ac:dyDescent="0.25">
      <c r="B8834" s="1"/>
      <c r="C8834" s="1"/>
      <c r="D8834" s="1"/>
      <c r="E8834" s="1"/>
      <c r="F8834" s="1"/>
    </row>
    <row r="8835" spans="2:6" x14ac:dyDescent="0.25">
      <c r="B8835" s="1"/>
      <c r="C8835" s="1"/>
      <c r="D8835" s="1"/>
      <c r="E8835" s="1"/>
      <c r="F8835" s="1"/>
    </row>
    <row r="8836" spans="2:6" x14ac:dyDescent="0.25">
      <c r="B8836" s="1"/>
      <c r="C8836" s="1"/>
      <c r="D8836" s="1"/>
      <c r="E8836" s="1"/>
      <c r="F8836" s="1"/>
    </row>
    <row r="8837" spans="2:6" x14ac:dyDescent="0.25">
      <c r="B8837" s="1"/>
      <c r="C8837" s="1"/>
      <c r="D8837" s="1"/>
      <c r="E8837" s="1"/>
      <c r="F8837" s="1"/>
    </row>
    <row r="8838" spans="2:6" x14ac:dyDescent="0.25">
      <c r="B8838" s="1"/>
      <c r="C8838" s="1"/>
      <c r="D8838" s="1"/>
      <c r="E8838" s="1"/>
      <c r="F8838" s="1"/>
    </row>
    <row r="8839" spans="2:6" x14ac:dyDescent="0.25">
      <c r="B8839" s="1"/>
      <c r="C8839" s="1"/>
      <c r="D8839" s="1"/>
      <c r="E8839" s="1"/>
      <c r="F8839" s="1"/>
    </row>
    <row r="8840" spans="2:6" x14ac:dyDescent="0.25">
      <c r="B8840" s="1"/>
      <c r="C8840" s="1"/>
      <c r="D8840" s="1"/>
      <c r="E8840" s="1"/>
      <c r="F8840" s="1"/>
    </row>
    <row r="8841" spans="2:6" x14ac:dyDescent="0.25">
      <c r="B8841" s="1"/>
      <c r="C8841" s="1"/>
      <c r="D8841" s="1"/>
      <c r="E8841" s="1"/>
      <c r="F8841" s="1"/>
    </row>
    <row r="8842" spans="2:6" x14ac:dyDescent="0.25">
      <c r="B8842" s="1"/>
      <c r="C8842" s="1"/>
      <c r="D8842" s="1"/>
      <c r="E8842" s="1"/>
      <c r="F8842" s="1"/>
    </row>
    <row r="8843" spans="2:6" x14ac:dyDescent="0.25">
      <c r="B8843" s="1"/>
      <c r="C8843" s="1"/>
      <c r="D8843" s="1"/>
      <c r="E8843" s="1"/>
      <c r="F8843" s="1"/>
    </row>
    <row r="8844" spans="2:6" x14ac:dyDescent="0.25">
      <c r="B8844" s="1"/>
      <c r="C8844" s="1"/>
      <c r="D8844" s="1"/>
      <c r="E8844" s="1"/>
      <c r="F8844" s="1"/>
    </row>
    <row r="8845" spans="2:6" x14ac:dyDescent="0.25">
      <c r="B8845" s="1"/>
      <c r="C8845" s="1"/>
      <c r="D8845" s="1"/>
      <c r="E8845" s="1"/>
      <c r="F8845" s="1"/>
    </row>
    <row r="8846" spans="2:6" x14ac:dyDescent="0.25">
      <c r="B8846" s="1"/>
      <c r="C8846" s="1"/>
      <c r="D8846" s="1"/>
      <c r="E8846" s="1"/>
      <c r="F8846" s="1"/>
    </row>
    <row r="8847" spans="2:6" x14ac:dyDescent="0.25">
      <c r="B8847" s="1"/>
      <c r="C8847" s="1"/>
      <c r="D8847" s="1"/>
      <c r="E8847" s="1"/>
      <c r="F8847" s="1"/>
    </row>
    <row r="8848" spans="2:6" x14ac:dyDescent="0.25">
      <c r="B8848" s="1"/>
      <c r="C8848" s="1"/>
      <c r="D8848" s="1"/>
      <c r="E8848" s="1"/>
      <c r="F8848" s="1"/>
    </row>
    <row r="8849" spans="2:6" x14ac:dyDescent="0.25">
      <c r="B8849" s="1"/>
      <c r="C8849" s="1"/>
      <c r="D8849" s="1"/>
      <c r="E8849" s="1"/>
      <c r="F8849" s="1"/>
    </row>
    <row r="8850" spans="2:6" x14ac:dyDescent="0.25">
      <c r="B8850" s="1"/>
      <c r="C8850" s="1"/>
      <c r="D8850" s="1"/>
      <c r="E8850" s="1"/>
      <c r="F8850" s="1"/>
    </row>
    <row r="8851" spans="2:6" x14ac:dyDescent="0.25">
      <c r="B8851" s="1"/>
      <c r="C8851" s="1"/>
      <c r="D8851" s="1"/>
      <c r="E8851" s="1"/>
      <c r="F8851" s="1"/>
    </row>
    <row r="8852" spans="2:6" x14ac:dyDescent="0.25">
      <c r="B8852" s="1"/>
      <c r="C8852" s="1"/>
      <c r="D8852" s="1"/>
      <c r="E8852" s="1"/>
      <c r="F8852" s="1"/>
    </row>
    <row r="8853" spans="2:6" x14ac:dyDescent="0.25">
      <c r="B8853" s="1"/>
      <c r="C8853" s="1"/>
      <c r="D8853" s="1"/>
      <c r="E8853" s="1"/>
      <c r="F8853" s="1"/>
    </row>
    <row r="8854" spans="2:6" x14ac:dyDescent="0.25">
      <c r="B8854" s="1"/>
      <c r="C8854" s="1"/>
      <c r="D8854" s="1"/>
      <c r="E8854" s="1"/>
      <c r="F8854" s="1"/>
    </row>
    <row r="8855" spans="2:6" x14ac:dyDescent="0.25">
      <c r="B8855" s="1"/>
      <c r="C8855" s="1"/>
      <c r="D8855" s="1"/>
      <c r="E8855" s="1"/>
      <c r="F8855" s="1"/>
    </row>
    <row r="8856" spans="2:6" x14ac:dyDescent="0.25">
      <c r="B8856" s="1"/>
      <c r="C8856" s="1"/>
      <c r="D8856" s="1"/>
      <c r="E8856" s="1"/>
      <c r="F8856" s="1"/>
    </row>
    <row r="8857" spans="2:6" x14ac:dyDescent="0.25">
      <c r="B8857" s="1"/>
      <c r="C8857" s="1"/>
      <c r="D8857" s="1"/>
      <c r="E8857" s="1"/>
      <c r="F8857" s="1"/>
    </row>
    <row r="8858" spans="2:6" x14ac:dyDescent="0.25">
      <c r="B8858" s="1"/>
      <c r="C8858" s="1"/>
      <c r="D8858" s="1"/>
      <c r="E8858" s="1"/>
      <c r="F8858" s="1"/>
    </row>
    <row r="8859" spans="2:6" x14ac:dyDescent="0.25">
      <c r="B8859" s="1"/>
      <c r="C8859" s="1"/>
      <c r="D8859" s="1"/>
      <c r="E8859" s="1"/>
      <c r="F8859" s="1"/>
    </row>
    <row r="8860" spans="2:6" x14ac:dyDescent="0.25">
      <c r="B8860" s="1"/>
      <c r="C8860" s="1"/>
      <c r="D8860" s="1"/>
      <c r="E8860" s="1"/>
      <c r="F8860" s="1"/>
    </row>
    <row r="8861" spans="2:6" x14ac:dyDescent="0.25">
      <c r="B8861" s="1"/>
      <c r="C8861" s="1"/>
      <c r="D8861" s="1"/>
      <c r="E8861" s="1"/>
      <c r="F8861" s="1"/>
    </row>
    <row r="8862" spans="2:6" x14ac:dyDescent="0.25">
      <c r="B8862" s="1"/>
      <c r="C8862" s="1"/>
      <c r="D8862" s="1"/>
      <c r="E8862" s="1"/>
      <c r="F8862" s="1"/>
    </row>
    <row r="8863" spans="2:6" x14ac:dyDescent="0.25">
      <c r="B8863" s="1"/>
      <c r="C8863" s="1"/>
      <c r="D8863" s="1"/>
      <c r="E8863" s="1"/>
      <c r="F8863" s="1"/>
    </row>
    <row r="8864" spans="2:6" x14ac:dyDescent="0.25">
      <c r="B8864" s="1"/>
      <c r="C8864" s="1"/>
      <c r="D8864" s="1"/>
      <c r="E8864" s="1"/>
      <c r="F8864" s="1"/>
    </row>
    <row r="8865" spans="2:6" x14ac:dyDescent="0.25">
      <c r="B8865" s="1"/>
      <c r="C8865" s="1"/>
      <c r="D8865" s="1"/>
      <c r="E8865" s="1"/>
      <c r="F8865" s="1"/>
    </row>
    <row r="8866" spans="2:6" x14ac:dyDescent="0.25">
      <c r="B8866" s="1"/>
      <c r="C8866" s="1"/>
      <c r="D8866" s="1"/>
      <c r="E8866" s="1"/>
      <c r="F8866" s="1"/>
    </row>
    <row r="8867" spans="2:6" x14ac:dyDescent="0.25">
      <c r="B8867" s="1"/>
      <c r="C8867" s="1"/>
      <c r="D8867" s="1"/>
      <c r="E8867" s="1"/>
      <c r="F8867" s="1"/>
    </row>
    <row r="8868" spans="2:6" x14ac:dyDescent="0.25">
      <c r="B8868" s="1"/>
      <c r="C8868" s="1"/>
      <c r="D8868" s="1"/>
      <c r="E8868" s="1"/>
      <c r="F8868" s="1"/>
    </row>
    <row r="8869" spans="2:6" x14ac:dyDescent="0.25">
      <c r="B8869" s="1"/>
      <c r="C8869" s="1"/>
      <c r="D8869" s="1"/>
      <c r="E8869" s="1"/>
      <c r="F8869" s="1"/>
    </row>
    <row r="8870" spans="2:6" x14ac:dyDescent="0.25">
      <c r="B8870" s="1"/>
      <c r="C8870" s="1"/>
      <c r="D8870" s="1"/>
      <c r="E8870" s="1"/>
      <c r="F8870" s="1"/>
    </row>
    <row r="8871" spans="2:6" x14ac:dyDescent="0.25">
      <c r="B8871" s="1"/>
      <c r="C8871" s="1"/>
      <c r="D8871" s="1"/>
      <c r="E8871" s="1"/>
      <c r="F8871" s="1"/>
    </row>
    <row r="8872" spans="2:6" x14ac:dyDescent="0.25">
      <c r="B8872" s="1"/>
      <c r="C8872" s="1"/>
      <c r="D8872" s="1"/>
      <c r="E8872" s="1"/>
      <c r="F8872" s="1"/>
    </row>
    <row r="8873" spans="2:6" x14ac:dyDescent="0.25">
      <c r="B8873" s="1"/>
      <c r="C8873" s="1"/>
      <c r="D8873" s="1"/>
      <c r="E8873" s="1"/>
      <c r="F8873" s="1"/>
    </row>
    <row r="8874" spans="2:6" x14ac:dyDescent="0.25">
      <c r="B8874" s="1"/>
      <c r="C8874" s="1"/>
      <c r="D8874" s="1"/>
      <c r="E8874" s="1"/>
      <c r="F8874" s="1"/>
    </row>
    <row r="8875" spans="2:6" x14ac:dyDescent="0.25">
      <c r="B8875" s="1"/>
      <c r="C8875" s="1"/>
      <c r="D8875" s="1"/>
      <c r="E8875" s="1"/>
      <c r="F8875" s="1"/>
    </row>
    <row r="8876" spans="2:6" x14ac:dyDescent="0.25">
      <c r="B8876" s="1"/>
      <c r="C8876" s="1"/>
      <c r="D8876" s="1"/>
      <c r="E8876" s="1"/>
      <c r="F8876" s="1"/>
    </row>
    <row r="8877" spans="2:6" x14ac:dyDescent="0.25">
      <c r="B8877" s="1"/>
      <c r="C8877" s="1"/>
      <c r="D8877" s="1"/>
      <c r="E8877" s="1"/>
      <c r="F8877" s="1"/>
    </row>
    <row r="8878" spans="2:6" x14ac:dyDescent="0.25">
      <c r="B8878" s="1"/>
      <c r="C8878" s="1"/>
      <c r="D8878" s="1"/>
      <c r="E8878" s="1"/>
      <c r="F8878" s="1"/>
    </row>
    <row r="8879" spans="2:6" x14ac:dyDescent="0.25">
      <c r="B8879" s="1"/>
      <c r="C8879" s="1"/>
      <c r="D8879" s="1"/>
      <c r="E8879" s="1"/>
      <c r="F8879" s="1"/>
    </row>
    <row r="8880" spans="2:6" x14ac:dyDescent="0.25">
      <c r="B8880" s="1"/>
      <c r="C8880" s="1"/>
      <c r="D8880" s="1"/>
      <c r="E8880" s="1"/>
      <c r="F8880" s="1"/>
    </row>
    <row r="8881" spans="2:6" x14ac:dyDescent="0.25">
      <c r="B8881" s="1"/>
      <c r="C8881" s="1"/>
      <c r="D8881" s="1"/>
      <c r="E8881" s="1"/>
      <c r="F8881" s="1"/>
    </row>
    <row r="8882" spans="2:6" x14ac:dyDescent="0.25">
      <c r="B8882" s="1"/>
      <c r="C8882" s="1"/>
      <c r="D8882" s="1"/>
      <c r="E8882" s="1"/>
      <c r="F8882" s="1"/>
    </row>
    <row r="8883" spans="2:6" x14ac:dyDescent="0.25">
      <c r="B8883" s="1"/>
      <c r="C8883" s="1"/>
      <c r="D8883" s="1"/>
      <c r="E8883" s="1"/>
      <c r="F8883" s="1"/>
    </row>
    <row r="8884" spans="2:6" x14ac:dyDescent="0.25">
      <c r="B8884" s="1"/>
      <c r="C8884" s="1"/>
      <c r="D8884" s="1"/>
      <c r="E8884" s="1"/>
      <c r="F8884" s="1"/>
    </row>
    <row r="8885" spans="2:6" x14ac:dyDescent="0.25">
      <c r="B8885" s="1"/>
      <c r="C8885" s="1"/>
      <c r="D8885" s="1"/>
      <c r="E8885" s="1"/>
      <c r="F8885" s="1"/>
    </row>
    <row r="8886" spans="2:6" x14ac:dyDescent="0.25">
      <c r="B8886" s="1"/>
      <c r="C8886" s="1"/>
      <c r="D8886" s="1"/>
      <c r="E8886" s="1"/>
      <c r="F8886" s="1"/>
    </row>
    <row r="8887" spans="2:6" x14ac:dyDescent="0.25">
      <c r="B8887" s="1"/>
      <c r="C8887" s="1"/>
      <c r="D8887" s="1"/>
      <c r="E8887" s="1"/>
      <c r="F8887" s="1"/>
    </row>
    <row r="8888" spans="2:6" x14ac:dyDescent="0.25">
      <c r="B8888" s="1"/>
      <c r="C8888" s="1"/>
      <c r="D8888" s="1"/>
      <c r="E8888" s="1"/>
      <c r="F8888" s="1"/>
    </row>
    <row r="8889" spans="2:6" x14ac:dyDescent="0.25">
      <c r="B8889" s="1"/>
      <c r="C8889" s="1"/>
      <c r="D8889" s="1"/>
      <c r="E8889" s="1"/>
      <c r="F8889" s="1"/>
    </row>
    <row r="8890" spans="2:6" x14ac:dyDescent="0.25">
      <c r="B8890" s="1"/>
      <c r="C8890" s="1"/>
      <c r="D8890" s="1"/>
      <c r="E8890" s="1"/>
      <c r="F8890" s="1"/>
    </row>
    <row r="8891" spans="2:6" x14ac:dyDescent="0.25">
      <c r="B8891" s="1"/>
      <c r="C8891" s="1"/>
      <c r="D8891" s="1"/>
      <c r="E8891" s="1"/>
      <c r="F8891" s="1"/>
    </row>
    <row r="8892" spans="2:6" x14ac:dyDescent="0.25">
      <c r="B8892" s="1"/>
      <c r="C8892" s="1"/>
      <c r="D8892" s="1"/>
      <c r="E8892" s="1"/>
      <c r="F8892" s="1"/>
    </row>
    <row r="8893" spans="2:6" x14ac:dyDescent="0.25">
      <c r="B8893" s="1"/>
      <c r="C8893" s="1"/>
      <c r="D8893" s="1"/>
      <c r="E8893" s="1"/>
      <c r="F8893" s="1"/>
    </row>
    <row r="8894" spans="2:6" x14ac:dyDescent="0.25">
      <c r="B8894" s="1"/>
      <c r="C8894" s="1"/>
      <c r="D8894" s="1"/>
      <c r="E8894" s="1"/>
      <c r="F8894" s="1"/>
    </row>
    <row r="8895" spans="2:6" x14ac:dyDescent="0.25">
      <c r="B8895" s="1"/>
      <c r="C8895" s="1"/>
      <c r="D8895" s="1"/>
      <c r="E8895" s="1"/>
      <c r="F8895" s="1"/>
    </row>
    <row r="8896" spans="2:6" x14ac:dyDescent="0.25">
      <c r="B8896" s="1"/>
      <c r="C8896" s="1"/>
      <c r="D8896" s="1"/>
      <c r="E8896" s="1"/>
      <c r="F8896" s="1"/>
    </row>
    <row r="8897" spans="2:6" x14ac:dyDescent="0.25">
      <c r="B8897" s="1"/>
      <c r="C8897" s="1"/>
      <c r="D8897" s="1"/>
      <c r="E8897" s="1"/>
      <c r="F8897" s="1"/>
    </row>
    <row r="8898" spans="2:6" x14ac:dyDescent="0.25">
      <c r="B8898" s="1"/>
      <c r="C8898" s="1"/>
      <c r="D8898" s="1"/>
      <c r="E8898" s="1"/>
      <c r="F8898" s="1"/>
    </row>
    <row r="8899" spans="2:6" x14ac:dyDescent="0.25">
      <c r="B8899" s="1"/>
      <c r="C8899" s="1"/>
      <c r="D8899" s="1"/>
      <c r="E8899" s="1"/>
      <c r="F8899" s="1"/>
    </row>
    <row r="8900" spans="2:6" x14ac:dyDescent="0.25">
      <c r="B8900" s="1"/>
      <c r="C8900" s="1"/>
      <c r="D8900" s="1"/>
      <c r="E8900" s="1"/>
      <c r="F8900" s="1"/>
    </row>
    <row r="8901" spans="2:6" x14ac:dyDescent="0.25">
      <c r="B8901" s="1"/>
      <c r="C8901" s="1"/>
      <c r="D8901" s="1"/>
      <c r="E8901" s="1"/>
      <c r="F8901" s="1"/>
    </row>
    <row r="8902" spans="2:6" x14ac:dyDescent="0.25">
      <c r="B8902" s="1"/>
      <c r="C8902" s="1"/>
      <c r="D8902" s="1"/>
      <c r="E8902" s="1"/>
      <c r="F8902" s="1"/>
    </row>
    <row r="8903" spans="2:6" x14ac:dyDescent="0.25">
      <c r="B8903" s="1"/>
      <c r="C8903" s="1"/>
      <c r="D8903" s="1"/>
      <c r="E8903" s="1"/>
      <c r="F8903" s="1"/>
    </row>
    <row r="8904" spans="2:6" x14ac:dyDescent="0.25">
      <c r="B8904" s="1"/>
      <c r="C8904" s="1"/>
      <c r="D8904" s="1"/>
      <c r="E8904" s="1"/>
      <c r="F8904" s="1"/>
    </row>
    <row r="8905" spans="2:6" x14ac:dyDescent="0.25">
      <c r="B8905" s="1"/>
      <c r="C8905" s="1"/>
      <c r="D8905" s="1"/>
      <c r="E8905" s="1"/>
      <c r="F8905" s="1"/>
    </row>
    <row r="8906" spans="2:6" x14ac:dyDescent="0.25">
      <c r="B8906" s="1"/>
      <c r="C8906" s="1"/>
      <c r="D8906" s="1"/>
      <c r="E8906" s="1"/>
      <c r="F8906" s="1"/>
    </row>
    <row r="8907" spans="2:6" x14ac:dyDescent="0.25">
      <c r="B8907" s="1"/>
      <c r="C8907" s="1"/>
      <c r="D8907" s="1"/>
      <c r="E8907" s="1"/>
      <c r="F8907" s="1"/>
    </row>
    <row r="8908" spans="2:6" x14ac:dyDescent="0.25">
      <c r="B8908" s="1"/>
      <c r="C8908" s="1"/>
      <c r="D8908" s="1"/>
      <c r="E8908" s="1"/>
      <c r="F8908" s="1"/>
    </row>
    <row r="8909" spans="2:6" x14ac:dyDescent="0.25">
      <c r="B8909" s="1"/>
      <c r="C8909" s="1"/>
      <c r="D8909" s="1"/>
      <c r="E8909" s="1"/>
      <c r="F8909" s="1"/>
    </row>
    <row r="8910" spans="2:6" x14ac:dyDescent="0.25">
      <c r="B8910" s="1"/>
      <c r="C8910" s="1"/>
      <c r="D8910" s="1"/>
      <c r="E8910" s="1"/>
      <c r="F8910" s="1"/>
    </row>
    <row r="8911" spans="2:6" x14ac:dyDescent="0.25">
      <c r="B8911" s="1"/>
      <c r="C8911" s="1"/>
      <c r="D8911" s="1"/>
      <c r="E8911" s="1"/>
      <c r="F8911" s="1"/>
    </row>
    <row r="8912" spans="2:6" x14ac:dyDescent="0.25">
      <c r="B8912" s="1"/>
      <c r="C8912" s="1"/>
      <c r="D8912" s="1"/>
      <c r="E8912" s="1"/>
      <c r="F8912" s="1"/>
    </row>
    <row r="8913" spans="2:6" x14ac:dyDescent="0.25">
      <c r="B8913" s="1"/>
      <c r="C8913" s="1"/>
      <c r="D8913" s="1"/>
      <c r="E8913" s="1"/>
      <c r="F8913" s="1"/>
    </row>
    <row r="8914" spans="2:6" x14ac:dyDescent="0.25">
      <c r="B8914" s="1"/>
      <c r="C8914" s="1"/>
      <c r="D8914" s="1"/>
      <c r="E8914" s="1"/>
      <c r="F8914" s="1"/>
    </row>
    <row r="8915" spans="2:6" x14ac:dyDescent="0.25">
      <c r="B8915" s="1"/>
      <c r="C8915" s="1"/>
      <c r="D8915" s="1"/>
      <c r="E8915" s="1"/>
      <c r="F8915" s="1"/>
    </row>
    <row r="8916" spans="2:6" x14ac:dyDescent="0.25">
      <c r="B8916" s="1"/>
      <c r="C8916" s="1"/>
      <c r="D8916" s="1"/>
      <c r="E8916" s="1"/>
      <c r="F8916" s="1"/>
    </row>
    <row r="8917" spans="2:6" x14ac:dyDescent="0.25">
      <c r="B8917" s="1"/>
      <c r="C8917" s="1"/>
      <c r="D8917" s="1"/>
      <c r="E8917" s="1"/>
      <c r="F8917" s="1"/>
    </row>
    <row r="8918" spans="2:6" x14ac:dyDescent="0.25">
      <c r="B8918" s="1"/>
      <c r="C8918" s="1"/>
      <c r="D8918" s="1"/>
      <c r="E8918" s="1"/>
      <c r="F8918" s="1"/>
    </row>
    <row r="8919" spans="2:6" x14ac:dyDescent="0.25">
      <c r="B8919" s="1"/>
      <c r="C8919" s="1"/>
      <c r="D8919" s="1"/>
      <c r="E8919" s="1"/>
      <c r="F8919" s="1"/>
    </row>
    <row r="8920" spans="2:6" x14ac:dyDescent="0.25">
      <c r="B8920" s="1"/>
      <c r="C8920" s="1"/>
      <c r="D8920" s="1"/>
      <c r="E8920" s="1"/>
      <c r="F8920" s="1"/>
    </row>
    <row r="8921" spans="2:6" x14ac:dyDescent="0.25">
      <c r="B8921" s="1"/>
      <c r="C8921" s="1"/>
      <c r="D8921" s="1"/>
      <c r="E8921" s="1"/>
      <c r="F8921" s="1"/>
    </row>
    <row r="8922" spans="2:6" x14ac:dyDescent="0.25">
      <c r="B8922" s="1"/>
      <c r="C8922" s="1"/>
      <c r="D8922" s="1"/>
      <c r="E8922" s="1"/>
      <c r="F8922" s="1"/>
    </row>
    <row r="8923" spans="2:6" x14ac:dyDescent="0.25">
      <c r="B8923" s="1"/>
      <c r="C8923" s="1"/>
      <c r="D8923" s="1"/>
      <c r="E8923" s="1"/>
      <c r="F8923" s="1"/>
    </row>
    <row r="8924" spans="2:6" x14ac:dyDescent="0.25">
      <c r="B8924" s="1"/>
      <c r="C8924" s="1"/>
      <c r="D8924" s="1"/>
      <c r="E8924" s="1"/>
      <c r="F8924" s="1"/>
    </row>
    <row r="8925" spans="2:6" x14ac:dyDescent="0.25">
      <c r="B8925" s="1"/>
      <c r="C8925" s="1"/>
      <c r="D8925" s="1"/>
      <c r="E8925" s="1"/>
      <c r="F8925" s="1"/>
    </row>
    <row r="8926" spans="2:6" x14ac:dyDescent="0.25">
      <c r="B8926" s="1"/>
      <c r="C8926" s="1"/>
      <c r="D8926" s="1"/>
      <c r="E8926" s="1"/>
      <c r="F8926" s="1"/>
    </row>
    <row r="8927" spans="2:6" x14ac:dyDescent="0.25">
      <c r="B8927" s="1"/>
      <c r="C8927" s="1"/>
      <c r="D8927" s="1"/>
      <c r="E8927" s="1"/>
      <c r="F8927" s="1"/>
    </row>
    <row r="8928" spans="2:6" x14ac:dyDescent="0.25">
      <c r="B8928" s="1"/>
      <c r="C8928" s="1"/>
      <c r="D8928" s="1"/>
      <c r="E8928" s="1"/>
      <c r="F8928" s="1"/>
    </row>
    <row r="8929" spans="2:6" x14ac:dyDescent="0.25">
      <c r="B8929" s="1"/>
      <c r="C8929" s="1"/>
      <c r="D8929" s="1"/>
      <c r="E8929" s="1"/>
      <c r="F8929" s="1"/>
    </row>
    <row r="8930" spans="2:6" x14ac:dyDescent="0.25">
      <c r="B8930" s="1"/>
      <c r="C8930" s="1"/>
      <c r="D8930" s="1"/>
      <c r="E8930" s="1"/>
      <c r="F8930" s="1"/>
    </row>
    <row r="8931" spans="2:6" x14ac:dyDescent="0.25">
      <c r="B8931" s="1"/>
      <c r="C8931" s="1"/>
      <c r="D8931" s="1"/>
      <c r="E8931" s="1"/>
      <c r="F8931" s="1"/>
    </row>
    <row r="8932" spans="2:6" x14ac:dyDescent="0.25">
      <c r="B8932" s="1"/>
      <c r="C8932" s="1"/>
      <c r="D8932" s="1"/>
      <c r="E8932" s="1"/>
      <c r="F8932" s="1"/>
    </row>
    <row r="8933" spans="2:6" x14ac:dyDescent="0.25">
      <c r="B8933" s="1"/>
      <c r="C8933" s="1"/>
      <c r="D8933" s="1"/>
      <c r="E8933" s="1"/>
      <c r="F8933" s="1"/>
    </row>
    <row r="8934" spans="2:6" x14ac:dyDescent="0.25">
      <c r="B8934" s="1"/>
      <c r="C8934" s="1"/>
      <c r="D8934" s="1"/>
      <c r="E8934" s="1"/>
      <c r="F8934" s="1"/>
    </row>
    <row r="8935" spans="2:6" x14ac:dyDescent="0.25">
      <c r="B8935" s="1"/>
      <c r="C8935" s="1"/>
      <c r="D8935" s="1"/>
      <c r="E8935" s="1"/>
      <c r="F8935" s="1"/>
    </row>
    <row r="8936" spans="2:6" x14ac:dyDescent="0.25">
      <c r="B8936" s="1"/>
      <c r="C8936" s="1"/>
      <c r="D8936" s="1"/>
      <c r="E8936" s="1"/>
      <c r="F8936" s="1"/>
    </row>
    <row r="8937" spans="2:6" x14ac:dyDescent="0.25">
      <c r="B8937" s="1"/>
      <c r="C8937" s="1"/>
      <c r="D8937" s="1"/>
      <c r="E8937" s="1"/>
      <c r="F8937" s="1"/>
    </row>
    <row r="8938" spans="2:6" x14ac:dyDescent="0.25">
      <c r="B8938" s="1"/>
      <c r="C8938" s="1"/>
      <c r="D8938" s="1"/>
      <c r="E8938" s="1"/>
      <c r="F8938" s="1"/>
    </row>
    <row r="8939" spans="2:6" x14ac:dyDescent="0.25">
      <c r="B8939" s="1"/>
      <c r="C8939" s="1"/>
      <c r="D8939" s="1"/>
      <c r="E8939" s="1"/>
      <c r="F8939" s="1"/>
    </row>
    <row r="8940" spans="2:6" x14ac:dyDescent="0.25">
      <c r="B8940" s="1"/>
      <c r="C8940" s="1"/>
      <c r="D8940" s="1"/>
      <c r="E8940" s="1"/>
      <c r="F8940" s="1"/>
    </row>
    <row r="8941" spans="2:6" x14ac:dyDescent="0.25">
      <c r="B8941" s="1"/>
      <c r="C8941" s="1"/>
      <c r="D8941" s="1"/>
      <c r="E8941" s="1"/>
      <c r="F8941" s="1"/>
    </row>
    <row r="8942" spans="2:6" x14ac:dyDescent="0.25">
      <c r="B8942" s="1"/>
      <c r="C8942" s="1"/>
      <c r="D8942" s="1"/>
      <c r="E8942" s="1"/>
      <c r="F8942" s="1"/>
    </row>
    <row r="8943" spans="2:6" x14ac:dyDescent="0.25">
      <c r="B8943" s="1"/>
      <c r="C8943" s="1"/>
      <c r="D8943" s="1"/>
      <c r="E8943" s="1"/>
      <c r="F8943" s="1"/>
    </row>
    <row r="8944" spans="2:6" x14ac:dyDescent="0.25">
      <c r="B8944" s="1"/>
      <c r="C8944" s="1"/>
      <c r="D8944" s="1"/>
      <c r="E8944" s="1"/>
      <c r="F8944" s="1"/>
    </row>
    <row r="8945" spans="2:6" x14ac:dyDescent="0.25">
      <c r="B8945" s="1"/>
      <c r="C8945" s="1"/>
      <c r="D8945" s="1"/>
      <c r="E8945" s="1"/>
      <c r="F8945" s="1"/>
    </row>
    <row r="8946" spans="2:6" x14ac:dyDescent="0.25">
      <c r="B8946" s="1"/>
      <c r="C8946" s="1"/>
      <c r="D8946" s="1"/>
      <c r="E8946" s="1"/>
      <c r="F8946" s="1"/>
    </row>
    <row r="8947" spans="2:6" x14ac:dyDescent="0.25">
      <c r="B8947" s="1"/>
      <c r="C8947" s="1"/>
      <c r="D8947" s="1"/>
      <c r="E8947" s="1"/>
      <c r="F8947" s="1"/>
    </row>
    <row r="8948" spans="2:6" x14ac:dyDescent="0.25">
      <c r="B8948" s="1"/>
      <c r="C8948" s="1"/>
      <c r="D8948" s="1"/>
      <c r="E8948" s="1"/>
      <c r="F8948" s="1"/>
    </row>
    <row r="8949" spans="2:6" x14ac:dyDescent="0.25">
      <c r="B8949" s="1"/>
      <c r="C8949" s="1"/>
      <c r="D8949" s="1"/>
      <c r="E8949" s="1"/>
      <c r="F8949" s="1"/>
    </row>
    <row r="8950" spans="2:6" x14ac:dyDescent="0.25">
      <c r="B8950" s="1"/>
      <c r="C8950" s="1"/>
      <c r="D8950" s="1"/>
      <c r="E8950" s="1"/>
      <c r="F8950" s="1"/>
    </row>
    <row r="8951" spans="2:6" x14ac:dyDescent="0.25">
      <c r="B8951" s="1"/>
      <c r="C8951" s="1"/>
      <c r="D8951" s="1"/>
      <c r="E8951" s="1"/>
      <c r="F8951" s="1"/>
    </row>
    <row r="8952" spans="2:6" x14ac:dyDescent="0.25">
      <c r="B8952" s="1"/>
      <c r="C8952" s="1"/>
      <c r="D8952" s="1"/>
      <c r="E8952" s="1"/>
      <c r="F8952" s="1"/>
    </row>
    <row r="8953" spans="2:6" x14ac:dyDescent="0.25">
      <c r="B8953" s="1"/>
      <c r="C8953" s="1"/>
      <c r="D8953" s="1"/>
      <c r="E8953" s="1"/>
      <c r="F8953" s="1"/>
    </row>
    <row r="8954" spans="2:6" x14ac:dyDescent="0.25">
      <c r="B8954" s="1"/>
      <c r="C8954" s="1"/>
      <c r="D8954" s="1"/>
      <c r="E8954" s="1"/>
      <c r="F8954" s="1"/>
    </row>
    <row r="8955" spans="2:6" x14ac:dyDescent="0.25">
      <c r="B8955" s="1"/>
      <c r="C8955" s="1"/>
      <c r="D8955" s="1"/>
      <c r="E8955" s="1"/>
      <c r="F8955" s="1"/>
    </row>
    <row r="8956" spans="2:6" x14ac:dyDescent="0.25">
      <c r="B8956" s="1"/>
      <c r="C8956" s="1"/>
      <c r="D8956" s="1"/>
      <c r="E8956" s="1"/>
      <c r="F8956" s="1"/>
    </row>
    <row r="8957" spans="2:6" x14ac:dyDescent="0.25">
      <c r="B8957" s="1"/>
      <c r="C8957" s="1"/>
      <c r="D8957" s="1"/>
      <c r="E8957" s="1"/>
      <c r="F8957" s="1"/>
    </row>
    <row r="8958" spans="2:6" x14ac:dyDescent="0.25">
      <c r="B8958" s="1"/>
      <c r="C8958" s="1"/>
      <c r="D8958" s="1"/>
      <c r="E8958" s="1"/>
      <c r="F8958" s="1"/>
    </row>
    <row r="8959" spans="2:6" x14ac:dyDescent="0.25">
      <c r="B8959" s="1"/>
      <c r="C8959" s="1"/>
      <c r="D8959" s="1"/>
      <c r="E8959" s="1"/>
      <c r="F8959" s="1"/>
    </row>
    <row r="8960" spans="2:6" x14ac:dyDescent="0.25">
      <c r="B8960" s="1"/>
      <c r="C8960" s="1"/>
      <c r="D8960" s="1"/>
      <c r="E8960" s="1"/>
      <c r="F8960" s="1"/>
    </row>
    <row r="8961" spans="2:6" x14ac:dyDescent="0.25">
      <c r="B8961" s="1"/>
      <c r="C8961" s="1"/>
      <c r="D8961" s="1"/>
      <c r="E8961" s="1"/>
      <c r="F8961" s="1"/>
    </row>
    <row r="8962" spans="2:6" x14ac:dyDescent="0.25">
      <c r="B8962" s="1"/>
      <c r="C8962" s="1"/>
      <c r="D8962" s="1"/>
      <c r="E8962" s="1"/>
      <c r="F8962" s="1"/>
    </row>
    <row r="8963" spans="2:6" x14ac:dyDescent="0.25">
      <c r="B8963" s="1"/>
      <c r="C8963" s="1"/>
      <c r="D8963" s="1"/>
      <c r="E8963" s="1"/>
      <c r="F8963" s="1"/>
    </row>
    <row r="8964" spans="2:6" x14ac:dyDescent="0.25">
      <c r="B8964" s="1"/>
      <c r="C8964" s="1"/>
      <c r="D8964" s="1"/>
      <c r="E8964" s="1"/>
      <c r="F8964" s="1"/>
    </row>
    <row r="8965" spans="2:6" x14ac:dyDescent="0.25">
      <c r="B8965" s="1"/>
      <c r="C8965" s="1"/>
      <c r="D8965" s="1"/>
      <c r="E8965" s="1"/>
      <c r="F8965" s="1"/>
    </row>
    <row r="8966" spans="2:6" x14ac:dyDescent="0.25">
      <c r="B8966" s="1"/>
      <c r="C8966" s="1"/>
      <c r="D8966" s="1"/>
      <c r="E8966" s="1"/>
      <c r="F8966" s="1"/>
    </row>
    <row r="8967" spans="2:6" x14ac:dyDescent="0.25">
      <c r="B8967" s="1"/>
      <c r="C8967" s="1"/>
      <c r="D8967" s="1"/>
      <c r="E8967" s="1"/>
      <c r="F8967" s="1"/>
    </row>
    <row r="8968" spans="2:6" x14ac:dyDescent="0.25">
      <c r="B8968" s="1"/>
      <c r="C8968" s="1"/>
      <c r="D8968" s="1"/>
      <c r="E8968" s="1"/>
      <c r="F8968" s="1"/>
    </row>
    <row r="8969" spans="2:6" x14ac:dyDescent="0.25">
      <c r="B8969" s="1"/>
      <c r="C8969" s="1"/>
      <c r="D8969" s="1"/>
      <c r="E8969" s="1"/>
      <c r="F8969" s="1"/>
    </row>
    <row r="8970" spans="2:6" x14ac:dyDescent="0.25">
      <c r="B8970" s="1"/>
      <c r="C8970" s="1"/>
      <c r="D8970" s="1"/>
      <c r="E8970" s="1"/>
      <c r="F8970" s="1"/>
    </row>
    <row r="8971" spans="2:6" x14ac:dyDescent="0.25">
      <c r="B8971" s="1"/>
      <c r="C8971" s="1"/>
      <c r="D8971" s="1"/>
      <c r="E8971" s="1"/>
      <c r="F8971" s="1"/>
    </row>
    <row r="8972" spans="2:6" x14ac:dyDescent="0.25">
      <c r="B8972" s="1"/>
      <c r="C8972" s="1"/>
      <c r="D8972" s="1"/>
      <c r="E8972" s="1"/>
      <c r="F8972" s="1"/>
    </row>
    <row r="8973" spans="2:6" x14ac:dyDescent="0.25">
      <c r="B8973" s="1"/>
      <c r="C8973" s="1"/>
      <c r="D8973" s="1"/>
      <c r="E8973" s="1"/>
      <c r="F8973" s="1"/>
    </row>
    <row r="8974" spans="2:6" x14ac:dyDescent="0.25">
      <c r="B8974" s="1"/>
      <c r="C8974" s="1"/>
      <c r="D8974" s="1"/>
      <c r="E8974" s="1"/>
      <c r="F8974" s="1"/>
    </row>
    <row r="8975" spans="2:6" x14ac:dyDescent="0.25">
      <c r="B8975" s="1"/>
      <c r="C8975" s="1"/>
      <c r="D8975" s="1"/>
      <c r="E8975" s="1"/>
      <c r="F8975" s="1"/>
    </row>
    <row r="8976" spans="2:6" x14ac:dyDescent="0.25">
      <c r="B8976" s="1"/>
      <c r="C8976" s="1"/>
      <c r="D8976" s="1"/>
      <c r="E8976" s="1"/>
      <c r="F8976" s="1"/>
    </row>
    <row r="8977" spans="2:6" x14ac:dyDescent="0.25">
      <c r="B8977" s="1"/>
      <c r="C8977" s="1"/>
      <c r="D8977" s="1"/>
      <c r="E8977" s="1"/>
      <c r="F8977" s="1"/>
    </row>
    <row r="8978" spans="2:6" x14ac:dyDescent="0.25">
      <c r="B8978" s="1"/>
      <c r="C8978" s="1"/>
      <c r="D8978" s="1"/>
      <c r="E8978" s="1"/>
      <c r="F8978" s="1"/>
    </row>
    <row r="8979" spans="2:6" x14ac:dyDescent="0.25">
      <c r="B8979" s="1"/>
      <c r="C8979" s="1"/>
      <c r="D8979" s="1"/>
      <c r="E8979" s="1"/>
      <c r="F8979" s="1"/>
    </row>
    <row r="8980" spans="2:6" x14ac:dyDescent="0.25">
      <c r="B8980" s="1"/>
      <c r="C8980" s="1"/>
      <c r="D8980" s="1"/>
      <c r="E8980" s="1"/>
      <c r="F8980" s="1"/>
    </row>
    <row r="8981" spans="2:6" x14ac:dyDescent="0.25">
      <c r="B8981" s="1"/>
      <c r="C8981" s="1"/>
      <c r="D8981" s="1"/>
      <c r="E8981" s="1"/>
      <c r="F8981" s="1"/>
    </row>
    <row r="8982" spans="2:6" x14ac:dyDescent="0.25">
      <c r="B8982" s="1"/>
      <c r="C8982" s="1"/>
      <c r="D8982" s="1"/>
      <c r="E8982" s="1"/>
      <c r="F8982" s="1"/>
    </row>
    <row r="8983" spans="2:6" x14ac:dyDescent="0.25">
      <c r="B8983" s="1"/>
      <c r="C8983" s="1"/>
      <c r="D8983" s="1"/>
      <c r="E8983" s="1"/>
      <c r="F8983" s="1"/>
    </row>
    <row r="8984" spans="2:6" x14ac:dyDescent="0.25">
      <c r="B8984" s="1"/>
      <c r="C8984" s="1"/>
      <c r="D8984" s="1"/>
      <c r="E8984" s="1"/>
      <c r="F8984" s="1"/>
    </row>
    <row r="8985" spans="2:6" x14ac:dyDescent="0.25">
      <c r="B8985" s="1"/>
      <c r="C8985" s="1"/>
      <c r="D8985" s="1"/>
      <c r="E8985" s="1"/>
      <c r="F8985" s="1"/>
    </row>
    <row r="8986" spans="2:6" x14ac:dyDescent="0.25">
      <c r="B8986" s="1"/>
      <c r="C8986" s="1"/>
      <c r="D8986" s="1"/>
      <c r="E8986" s="1"/>
      <c r="F8986" s="1"/>
    </row>
    <row r="8987" spans="2:6" x14ac:dyDescent="0.25">
      <c r="B8987" s="1"/>
      <c r="C8987" s="1"/>
      <c r="D8987" s="1"/>
      <c r="E8987" s="1"/>
      <c r="F8987" s="1"/>
    </row>
    <row r="8988" spans="2:6" x14ac:dyDescent="0.25">
      <c r="B8988" s="1"/>
      <c r="C8988" s="1"/>
      <c r="D8988" s="1"/>
      <c r="E8988" s="1"/>
      <c r="F8988" s="1"/>
    </row>
    <row r="8989" spans="2:6" x14ac:dyDescent="0.25">
      <c r="B8989" s="1"/>
      <c r="C8989" s="1"/>
      <c r="D8989" s="1"/>
      <c r="E8989" s="1"/>
      <c r="F8989" s="1"/>
    </row>
    <row r="8990" spans="2:6" x14ac:dyDescent="0.25">
      <c r="B8990" s="1"/>
      <c r="C8990" s="1"/>
      <c r="D8990" s="1"/>
      <c r="E8990" s="1"/>
      <c r="F8990" s="1"/>
    </row>
    <row r="8991" spans="2:6" x14ac:dyDescent="0.25">
      <c r="B8991" s="1"/>
      <c r="C8991" s="1"/>
      <c r="D8991" s="1"/>
      <c r="E8991" s="1"/>
      <c r="F8991" s="1"/>
    </row>
    <row r="8992" spans="2:6" x14ac:dyDescent="0.25">
      <c r="B8992" s="1"/>
      <c r="C8992" s="1"/>
      <c r="D8992" s="1"/>
      <c r="E8992" s="1"/>
      <c r="F8992" s="1"/>
    </row>
    <row r="8993" spans="2:6" x14ac:dyDescent="0.25">
      <c r="B8993" s="1"/>
      <c r="C8993" s="1"/>
      <c r="D8993" s="1"/>
      <c r="E8993" s="1"/>
      <c r="F8993" s="1"/>
    </row>
    <row r="8994" spans="2:6" x14ac:dyDescent="0.25">
      <c r="B8994" s="1"/>
      <c r="C8994" s="1"/>
      <c r="D8994" s="1"/>
      <c r="E8994" s="1"/>
      <c r="F8994" s="1"/>
    </row>
    <row r="8995" spans="2:6" x14ac:dyDescent="0.25">
      <c r="B8995" s="1"/>
      <c r="C8995" s="1"/>
      <c r="D8995" s="1"/>
      <c r="E8995" s="1"/>
      <c r="F8995" s="1"/>
    </row>
    <row r="8996" spans="2:6" x14ac:dyDescent="0.25">
      <c r="B8996" s="1"/>
      <c r="C8996" s="1"/>
      <c r="D8996" s="1"/>
      <c r="E8996" s="1"/>
      <c r="F8996" s="1"/>
    </row>
    <row r="8997" spans="2:6" x14ac:dyDescent="0.25">
      <c r="B8997" s="1"/>
      <c r="C8997" s="1"/>
      <c r="D8997" s="1"/>
      <c r="E8997" s="1"/>
      <c r="F8997" s="1"/>
    </row>
    <row r="8998" spans="2:6" x14ac:dyDescent="0.25">
      <c r="B8998" s="1"/>
      <c r="C8998" s="1"/>
      <c r="D8998" s="1"/>
      <c r="E8998" s="1"/>
      <c r="F8998" s="1"/>
    </row>
    <row r="8999" spans="2:6" x14ac:dyDescent="0.25">
      <c r="B8999" s="1"/>
      <c r="C8999" s="1"/>
      <c r="D8999" s="1"/>
      <c r="E8999" s="1"/>
      <c r="F8999" s="1"/>
    </row>
    <row r="9000" spans="2:6" x14ac:dyDescent="0.25">
      <c r="B9000" s="1"/>
      <c r="C9000" s="1"/>
      <c r="D9000" s="1"/>
      <c r="E9000" s="1"/>
      <c r="F9000" s="1"/>
    </row>
    <row r="9001" spans="2:6" x14ac:dyDescent="0.25">
      <c r="B9001" s="1"/>
      <c r="C9001" s="1"/>
      <c r="D9001" s="1"/>
      <c r="E9001" s="1"/>
      <c r="F9001" s="1"/>
    </row>
    <row r="9002" spans="2:6" x14ac:dyDescent="0.25">
      <c r="B9002" s="1"/>
      <c r="C9002" s="1"/>
      <c r="D9002" s="1"/>
      <c r="E9002" s="1"/>
      <c r="F9002" s="1"/>
    </row>
    <row r="9003" spans="2:6" x14ac:dyDescent="0.25">
      <c r="B9003" s="1"/>
      <c r="C9003" s="1"/>
      <c r="D9003" s="1"/>
      <c r="E9003" s="1"/>
      <c r="F9003" s="1"/>
    </row>
    <row r="9004" spans="2:6" x14ac:dyDescent="0.25">
      <c r="B9004" s="1"/>
      <c r="C9004" s="1"/>
      <c r="D9004" s="1"/>
      <c r="E9004" s="1"/>
      <c r="F9004" s="1"/>
    </row>
    <row r="9005" spans="2:6" x14ac:dyDescent="0.25">
      <c r="B9005" s="1"/>
      <c r="C9005" s="1"/>
      <c r="D9005" s="1"/>
      <c r="E9005" s="1"/>
      <c r="F9005" s="1"/>
    </row>
    <row r="9006" spans="2:6" x14ac:dyDescent="0.25">
      <c r="B9006" s="1"/>
      <c r="C9006" s="1"/>
      <c r="D9006" s="1"/>
      <c r="E9006" s="1"/>
      <c r="F9006" s="1"/>
    </row>
    <row r="9007" spans="2:6" x14ac:dyDescent="0.25">
      <c r="B9007" s="1"/>
      <c r="C9007" s="1"/>
      <c r="D9007" s="1"/>
      <c r="E9007" s="1"/>
      <c r="F9007" s="1"/>
    </row>
    <row r="9008" spans="2:6" x14ac:dyDescent="0.25">
      <c r="B9008" s="1"/>
      <c r="C9008" s="1"/>
      <c r="D9008" s="1"/>
      <c r="E9008" s="1"/>
      <c r="F9008" s="1"/>
    </row>
    <row r="9009" spans="2:6" x14ac:dyDescent="0.25">
      <c r="B9009" s="1"/>
      <c r="C9009" s="1"/>
      <c r="D9009" s="1"/>
      <c r="E9009" s="1"/>
      <c r="F9009" s="1"/>
    </row>
  </sheetData>
  <phoneticPr fontId="1" type="noConversion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9905AE-94BB-4E2A-9F2A-E5C71683C9DA}">
  <dimension ref="A1:L36"/>
  <sheetViews>
    <sheetView tabSelected="1" topLeftCell="A4" zoomScaleNormal="100" workbookViewId="0">
      <selection activeCell="H9" sqref="H9:K9"/>
    </sheetView>
  </sheetViews>
  <sheetFormatPr defaultRowHeight="13.8" x14ac:dyDescent="0.25"/>
  <cols>
    <col min="1" max="1" width="8.88671875" style="2"/>
    <col min="2" max="2" width="20.21875" style="2" customWidth="1"/>
    <col min="3" max="5" width="8.88671875" style="2"/>
    <col min="6" max="6" width="16.77734375" style="2" customWidth="1"/>
    <col min="7" max="7" width="19.77734375" style="2" customWidth="1"/>
    <col min="8" max="8" width="16.6640625" style="2" customWidth="1"/>
    <col min="9" max="9" width="10.77734375" style="2" customWidth="1"/>
    <col min="10" max="10" width="23.44140625" style="2" customWidth="1"/>
    <col min="11" max="16384" width="8.88671875" style="2"/>
  </cols>
  <sheetData>
    <row r="1" spans="1:11" x14ac:dyDescent="0.25">
      <c r="B1" s="16" t="s">
        <v>26</v>
      </c>
      <c r="C1" s="16"/>
      <c r="D1" s="16"/>
      <c r="E1" s="16"/>
      <c r="F1" s="16"/>
      <c r="G1" s="16"/>
      <c r="H1" s="18" t="s">
        <v>7</v>
      </c>
      <c r="I1" s="18"/>
      <c r="J1" s="18"/>
      <c r="K1" s="18"/>
    </row>
    <row r="2" spans="1:11" x14ac:dyDescent="0.25">
      <c r="B2" s="16"/>
      <c r="C2" s="16"/>
      <c r="D2" s="16"/>
      <c r="E2" s="16"/>
      <c r="F2" s="16"/>
      <c r="G2" s="16"/>
      <c r="H2" s="18"/>
      <c r="I2" s="18"/>
      <c r="J2" s="18"/>
      <c r="K2" s="18"/>
    </row>
    <row r="3" spans="1:11" x14ac:dyDescent="0.25">
      <c r="B3" s="20"/>
      <c r="C3" s="20"/>
      <c r="D3" s="2" t="s">
        <v>4</v>
      </c>
      <c r="E3" s="2" t="s">
        <v>6</v>
      </c>
      <c r="F3" s="2" t="s">
        <v>5</v>
      </c>
      <c r="G3" s="2" t="s">
        <v>3</v>
      </c>
      <c r="H3" s="2" t="s">
        <v>8</v>
      </c>
      <c r="I3" s="2" t="s">
        <v>9</v>
      </c>
      <c r="J3" s="2" t="s">
        <v>10</v>
      </c>
    </row>
    <row r="4" spans="1:11" x14ac:dyDescent="0.25">
      <c r="B4" s="19" t="s">
        <v>0</v>
      </c>
      <c r="C4" s="19"/>
      <c r="D4" s="11">
        <v>1.3877999999999999</v>
      </c>
      <c r="E4" s="11">
        <v>0.68500000000000005</v>
      </c>
      <c r="F4" s="11">
        <f>1/9.45*2</f>
        <v>0.21164021164021166</v>
      </c>
      <c r="G4" s="2">
        <v>401</v>
      </c>
      <c r="H4" s="11">
        <f>(D5-D4)/D5*100</f>
        <v>2.2676056338028174</v>
      </c>
      <c r="I4" s="11">
        <f>(E5-E4)/E5*100</f>
        <v>11.038961038961034</v>
      </c>
      <c r="J4" s="11">
        <f>(F5-F4)/F5*100</f>
        <v>-7.9365079365079305</v>
      </c>
    </row>
    <row r="5" spans="1:11" x14ac:dyDescent="0.25">
      <c r="B5" s="18" t="s">
        <v>1</v>
      </c>
      <c r="C5" s="18"/>
      <c r="D5" s="11">
        <v>1.42</v>
      </c>
      <c r="E5" s="11">
        <v>0.77</v>
      </c>
      <c r="F5" s="11">
        <f>2/10.2</f>
        <v>0.19607843137254904</v>
      </c>
      <c r="G5" s="2">
        <v>417</v>
      </c>
      <c r="H5" s="11">
        <v>0</v>
      </c>
      <c r="I5" s="11">
        <v>0</v>
      </c>
      <c r="J5" s="11">
        <v>0</v>
      </c>
    </row>
    <row r="6" spans="1:11" x14ac:dyDescent="0.25">
      <c r="B6" s="17" t="s">
        <v>2</v>
      </c>
      <c r="C6" s="2">
        <v>0.5</v>
      </c>
      <c r="D6" s="11">
        <v>1.4148422318099945</v>
      </c>
      <c r="E6" s="11">
        <v>0.754</v>
      </c>
      <c r="F6" s="11">
        <f>2/10.4</f>
        <v>0.19230769230769229</v>
      </c>
      <c r="G6" s="2">
        <v>462</v>
      </c>
      <c r="H6" s="11">
        <f>(D6-D5)/D5*100</f>
        <v>-0.36322311197221574</v>
      </c>
      <c r="I6" s="11">
        <f>(E6-E5)/E5*100</f>
        <v>-2.0779220779220795</v>
      </c>
      <c r="J6" s="11">
        <f>(F6-F5)/F5*100</f>
        <v>-1.9230769230769444</v>
      </c>
    </row>
    <row r="7" spans="1:11" x14ac:dyDescent="0.25">
      <c r="B7" s="17"/>
      <c r="C7" s="2">
        <v>0.9</v>
      </c>
      <c r="D7" s="11">
        <v>1.4250855914992515</v>
      </c>
      <c r="E7" s="11">
        <v>0.77558271899999998</v>
      </c>
      <c r="F7" s="11">
        <f>2/10.1</f>
        <v>0.19801980198019803</v>
      </c>
      <c r="G7" s="2">
        <v>457</v>
      </c>
      <c r="H7" s="11">
        <f>(D7-D5)/D5*100</f>
        <v>0.35814024642616799</v>
      </c>
      <c r="I7" s="11">
        <f>(E7-E5)/E5*100</f>
        <v>0.72502844155843615</v>
      </c>
      <c r="J7" s="11">
        <f>(F7-F5)/F5*100</f>
        <v>0.99009900990098199</v>
      </c>
    </row>
    <row r="8" spans="1:11" x14ac:dyDescent="0.25">
      <c r="B8" s="17"/>
      <c r="C8" s="2">
        <v>1</v>
      </c>
      <c r="D8" s="11">
        <v>1.4276882369499999</v>
      </c>
      <c r="E8" s="11">
        <v>0.78</v>
      </c>
      <c r="F8" s="11">
        <f>2/10.1</f>
        <v>0.19801980198019803</v>
      </c>
      <c r="G8" s="2">
        <v>556</v>
      </c>
      <c r="H8" s="11">
        <f>(D8-D5)/D5*100</f>
        <v>0.54142513732394248</v>
      </c>
      <c r="I8" s="11">
        <f>(E8-E5)/E5*100</f>
        <v>1.2987012987012998</v>
      </c>
      <c r="J8" s="11">
        <f>(F8-F5)/F5*100</f>
        <v>0.99009900990098199</v>
      </c>
    </row>
    <row r="9" spans="1:11" ht="120" customHeight="1" x14ac:dyDescent="0.25">
      <c r="H9" s="15" t="s">
        <v>11</v>
      </c>
      <c r="I9" s="15"/>
      <c r="J9" s="15"/>
      <c r="K9" s="15"/>
    </row>
    <row r="10" spans="1:11" x14ac:dyDescent="0.25">
      <c r="H10" s="7"/>
      <c r="I10" s="7"/>
      <c r="J10" s="7"/>
    </row>
    <row r="11" spans="1:11" x14ac:dyDescent="0.25">
      <c r="H11" s="7"/>
      <c r="I11" s="7"/>
      <c r="J11" s="7"/>
    </row>
    <row r="12" spans="1:11" x14ac:dyDescent="0.25">
      <c r="A12" s="16" t="s">
        <v>36</v>
      </c>
      <c r="B12" s="16"/>
      <c r="C12" s="16"/>
      <c r="D12" s="16"/>
      <c r="E12" s="16"/>
      <c r="F12" s="16"/>
      <c r="G12" s="16"/>
      <c r="H12" s="16"/>
      <c r="I12" s="16"/>
      <c r="J12" s="16"/>
    </row>
    <row r="13" spans="1:11" x14ac:dyDescent="0.25">
      <c r="A13" s="16"/>
      <c r="B13" s="16"/>
      <c r="C13" s="16"/>
      <c r="D13" s="16"/>
      <c r="E13" s="16"/>
      <c r="F13" s="16"/>
      <c r="G13" s="16"/>
      <c r="H13" s="16"/>
      <c r="I13" s="16"/>
      <c r="J13" s="16"/>
    </row>
    <row r="14" spans="1:11" x14ac:dyDescent="0.25">
      <c r="A14" s="4"/>
      <c r="B14" s="2" t="s">
        <v>29</v>
      </c>
      <c r="C14" s="2" t="s">
        <v>4</v>
      </c>
      <c r="D14" s="2" t="s">
        <v>6</v>
      </c>
      <c r="E14" s="2" t="s">
        <v>5</v>
      </c>
      <c r="F14" s="2" t="s">
        <v>30</v>
      </c>
      <c r="G14" s="12" t="s">
        <v>8</v>
      </c>
      <c r="H14" s="12" t="s">
        <v>9</v>
      </c>
      <c r="I14" s="12" t="s">
        <v>10</v>
      </c>
      <c r="J14" s="15" t="s">
        <v>60</v>
      </c>
    </row>
    <row r="15" spans="1:11" x14ac:dyDescent="0.25">
      <c r="A15" s="4" t="s">
        <v>44</v>
      </c>
      <c r="B15" s="5" t="s">
        <v>27</v>
      </c>
      <c r="C15" s="11">
        <v>1.42</v>
      </c>
      <c r="D15" s="11">
        <v>0.77</v>
      </c>
      <c r="E15" s="11">
        <f>2/10.2</f>
        <v>0.19607843137254904</v>
      </c>
      <c r="F15" s="8" t="s">
        <v>31</v>
      </c>
      <c r="G15" s="13">
        <v>0</v>
      </c>
      <c r="H15" s="13">
        <v>0</v>
      </c>
      <c r="I15" s="13">
        <v>0</v>
      </c>
      <c r="J15" s="15"/>
    </row>
    <row r="16" spans="1:11" x14ac:dyDescent="0.25">
      <c r="A16" s="4" t="s">
        <v>45</v>
      </c>
      <c r="B16" s="14" t="s">
        <v>28</v>
      </c>
      <c r="C16" s="11">
        <v>1.4319510748044135</v>
      </c>
      <c r="D16" s="11">
        <v>0.77475131500000005</v>
      </c>
      <c r="E16" s="11">
        <f>2/10.27</f>
        <v>0.19474196689386564</v>
      </c>
      <c r="G16" s="11">
        <f>(C16-1.42)/1.42*100</f>
        <v>0.84162498622630966</v>
      </c>
      <c r="H16" s="11">
        <f>(D16-0.77)/0.77*100</f>
        <v>0.61705389610390049</v>
      </c>
      <c r="I16" s="11">
        <f>(E16-0.19608)/0.19608*100</f>
        <v>-0.68239142499712746</v>
      </c>
      <c r="J16" s="15"/>
    </row>
    <row r="17" spans="1:12" ht="27.6" x14ac:dyDescent="0.25">
      <c r="A17" s="4" t="s">
        <v>46</v>
      </c>
      <c r="B17" s="5" t="s">
        <v>32</v>
      </c>
      <c r="C17" s="11">
        <v>1.4337029039599993</v>
      </c>
      <c r="D17" s="11">
        <v>0.77543894899999999</v>
      </c>
      <c r="E17" s="11">
        <f>2/10.15</f>
        <v>0.19704433497536944</v>
      </c>
      <c r="G17" s="11">
        <f t="shared" ref="G17:G19" si="0">(C17-1.42)/1.42*100</f>
        <v>0.96499323661967618</v>
      </c>
      <c r="H17" s="11">
        <f t="shared" ref="H17:H19" si="1">(D17-0.77)/0.77*100</f>
        <v>0.70635701298700915</v>
      </c>
      <c r="I17" s="11">
        <f t="shared" ref="I17:I19" si="2">(E17-0.19608)/0.19608*100</f>
        <v>0.49180690298318808</v>
      </c>
      <c r="J17" s="15"/>
    </row>
    <row r="18" spans="1:12" ht="27.6" x14ac:dyDescent="0.25">
      <c r="A18" s="4" t="s">
        <v>47</v>
      </c>
      <c r="B18" s="6" t="s">
        <v>33</v>
      </c>
      <c r="C18" s="11">
        <v>1.427934513015001</v>
      </c>
      <c r="D18" s="11">
        <v>0.78014882299999999</v>
      </c>
      <c r="E18" s="11">
        <f>2/10.3</f>
        <v>0.1941747572815534</v>
      </c>
      <c r="G18" s="11">
        <f t="shared" si="0"/>
        <v>0.5587685221831713</v>
      </c>
      <c r="H18" s="11">
        <f t="shared" si="1"/>
        <v>1.3180289610389575</v>
      </c>
      <c r="I18" s="11">
        <f t="shared" si="2"/>
        <v>-0.97166601307966605</v>
      </c>
      <c r="J18" s="15"/>
    </row>
    <row r="19" spans="1:12" ht="27.6" x14ac:dyDescent="0.25">
      <c r="A19" s="4" t="s">
        <v>48</v>
      </c>
      <c r="B19" s="5" t="s">
        <v>34</v>
      </c>
      <c r="C19" s="11">
        <v>1.436060828984999</v>
      </c>
      <c r="D19" s="11">
        <v>0.77391301899999998</v>
      </c>
      <c r="E19" s="11">
        <f>2/10.32</f>
        <v>0.19379844961240308</v>
      </c>
      <c r="G19" s="11">
        <f t="shared" si="0"/>
        <v>1.1310442947182433</v>
      </c>
      <c r="H19" s="11">
        <f t="shared" si="1"/>
        <v>0.50818428571428076</v>
      </c>
      <c r="I19" s="11">
        <f t="shared" si="2"/>
        <v>-1.1635813890233171</v>
      </c>
      <c r="J19" s="15"/>
    </row>
    <row r="20" spans="1:12" x14ac:dyDescent="0.25">
      <c r="B20" s="7"/>
    </row>
    <row r="21" spans="1:12" x14ac:dyDescent="0.25">
      <c r="A21" s="16" t="s">
        <v>35</v>
      </c>
      <c r="B21" s="16"/>
      <c r="C21" s="16"/>
      <c r="D21" s="16"/>
      <c r="E21" s="16"/>
      <c r="F21" s="16"/>
      <c r="G21" s="16"/>
      <c r="H21" s="16"/>
      <c r="I21" s="16"/>
      <c r="J21" s="16"/>
      <c r="K21" s="16"/>
      <c r="L21" s="16"/>
    </row>
    <row r="22" spans="1:12" x14ac:dyDescent="0.25">
      <c r="A22" s="16"/>
      <c r="B22" s="16"/>
      <c r="C22" s="16"/>
      <c r="D22" s="16"/>
      <c r="E22" s="16"/>
      <c r="F22" s="16"/>
      <c r="G22" s="16"/>
      <c r="H22" s="16"/>
      <c r="I22" s="16"/>
      <c r="J22" s="16"/>
      <c r="K22" s="16"/>
      <c r="L22" s="16"/>
    </row>
    <row r="23" spans="1:12" ht="13.8" customHeight="1" x14ac:dyDescent="0.25">
      <c r="A23" s="4"/>
      <c r="B23" s="2" t="s">
        <v>29</v>
      </c>
      <c r="C23" s="2" t="s">
        <v>4</v>
      </c>
      <c r="D23" s="2" t="s">
        <v>6</v>
      </c>
      <c r="E23" s="2" t="s">
        <v>5</v>
      </c>
      <c r="F23" s="9" t="s">
        <v>51</v>
      </c>
      <c r="G23" s="2" t="s">
        <v>30</v>
      </c>
      <c r="H23" s="12" t="s">
        <v>8</v>
      </c>
      <c r="I23" s="12" t="s">
        <v>9</v>
      </c>
      <c r="J23" s="12" t="s">
        <v>10</v>
      </c>
      <c r="K23" s="15" t="s">
        <v>59</v>
      </c>
      <c r="L23" s="15"/>
    </row>
    <row r="24" spans="1:12" ht="27.6" x14ac:dyDescent="0.25">
      <c r="A24" s="4" t="s">
        <v>44</v>
      </c>
      <c r="B24" s="5" t="s">
        <v>40</v>
      </c>
      <c r="C24" s="11">
        <v>1.42</v>
      </c>
      <c r="D24" s="11">
        <v>0.77</v>
      </c>
      <c r="E24" s="11">
        <f>2/10.2</f>
        <v>0.19607843137254904</v>
      </c>
      <c r="F24" s="7" t="s">
        <v>38</v>
      </c>
      <c r="G24" s="8" t="s">
        <v>31</v>
      </c>
      <c r="H24" s="2">
        <f>(C24-1.42)/1.42*100</f>
        <v>0</v>
      </c>
      <c r="I24" s="2">
        <f>(D24-0.77)/0.77*100</f>
        <v>0</v>
      </c>
      <c r="J24" s="2">
        <v>0</v>
      </c>
      <c r="K24" s="15"/>
      <c r="L24" s="15"/>
    </row>
    <row r="25" spans="1:12" x14ac:dyDescent="0.25">
      <c r="A25" s="4" t="s">
        <v>45</v>
      </c>
      <c r="B25" s="6" t="s">
        <v>39</v>
      </c>
      <c r="C25" s="11">
        <v>1.3989434505750005</v>
      </c>
      <c r="D25" s="11">
        <v>0.75986925000000005</v>
      </c>
      <c r="E25" s="11">
        <f>2/10.22</f>
        <v>0.19569471624266144</v>
      </c>
      <c r="F25" s="7" t="s">
        <v>37</v>
      </c>
      <c r="H25" s="11">
        <f t="shared" ref="H25:H28" si="3">(C25-1.42)/1.42*100</f>
        <v>-1.4828555933098211</v>
      </c>
      <c r="I25" s="11">
        <f t="shared" ref="I25:I28" si="4">(D25-0.77)/0.77*100</f>
        <v>-1.3156818181818137</v>
      </c>
      <c r="J25" s="11">
        <f t="shared" ref="J25:J28" si="5">(E25-0.19608)/0.19608*100</f>
        <v>-0.1964931442975148</v>
      </c>
      <c r="K25" s="15"/>
      <c r="L25" s="15"/>
    </row>
    <row r="26" spans="1:12" ht="41.4" x14ac:dyDescent="0.25">
      <c r="A26" s="4" t="s">
        <v>46</v>
      </c>
      <c r="B26" s="3" t="s">
        <v>49</v>
      </c>
      <c r="C26" s="11">
        <v>1.3215226890850704</v>
      </c>
      <c r="D26" s="11">
        <v>0.52091715699999996</v>
      </c>
      <c r="E26" s="11">
        <f>2/11.6</f>
        <v>0.17241379310344829</v>
      </c>
      <c r="F26" s="7" t="s">
        <v>50</v>
      </c>
      <c r="H26" s="11">
        <f t="shared" si="3"/>
        <v>-6.935021895417572</v>
      </c>
      <c r="I26" s="11">
        <f t="shared" si="4"/>
        <v>-32.348421168831173</v>
      </c>
      <c r="J26" s="11">
        <f t="shared" si="5"/>
        <v>-12.069668959889695</v>
      </c>
      <c r="K26" s="15"/>
      <c r="L26" s="15"/>
    </row>
    <row r="27" spans="1:12" ht="41.4" x14ac:dyDescent="0.25">
      <c r="A27" s="4" t="s">
        <v>47</v>
      </c>
      <c r="B27" s="6" t="s">
        <v>41</v>
      </c>
      <c r="C27" s="11">
        <v>1.4064452179119211</v>
      </c>
      <c r="D27" s="11">
        <v>0.75840989700000006</v>
      </c>
      <c r="E27" s="11">
        <f>2/10.4</f>
        <v>0.19230769230769229</v>
      </c>
      <c r="F27" s="7" t="s">
        <v>52</v>
      </c>
      <c r="H27" s="11">
        <f t="shared" si="3"/>
        <v>-0.95456211887878939</v>
      </c>
      <c r="I27" s="11">
        <f t="shared" si="4"/>
        <v>-1.5052081818181768</v>
      </c>
      <c r="J27" s="11">
        <f t="shared" si="5"/>
        <v>-1.9238615321846766</v>
      </c>
      <c r="K27" s="15"/>
      <c r="L27" s="15"/>
    </row>
    <row r="28" spans="1:12" ht="27.6" x14ac:dyDescent="0.25">
      <c r="A28" s="4" t="s">
        <v>48</v>
      </c>
      <c r="B28" s="5" t="s">
        <v>42</v>
      </c>
      <c r="C28" s="11">
        <v>1.2468767751150358</v>
      </c>
      <c r="D28" s="11">
        <v>0.33436388500000003</v>
      </c>
      <c r="E28" s="11">
        <f>2/12.1</f>
        <v>0.16528925619834711</v>
      </c>
      <c r="F28" s="7" t="s">
        <v>43</v>
      </c>
      <c r="H28" s="11">
        <f t="shared" si="3"/>
        <v>-12.191776400349587</v>
      </c>
      <c r="I28" s="11">
        <f t="shared" si="4"/>
        <v>-56.576118831168834</v>
      </c>
      <c r="J28" s="11">
        <f t="shared" si="5"/>
        <v>-15.703153713613267</v>
      </c>
      <c r="K28" s="15"/>
      <c r="L28" s="15"/>
    </row>
    <row r="29" spans="1:12" x14ac:dyDescent="0.25">
      <c r="B29" s="7"/>
    </row>
    <row r="30" spans="1:12" x14ac:dyDescent="0.25">
      <c r="B30" s="16" t="s">
        <v>53</v>
      </c>
      <c r="C30" s="16"/>
      <c r="D30" s="16"/>
      <c r="E30" s="16"/>
      <c r="F30" s="16"/>
      <c r="G30" s="16"/>
      <c r="H30" s="16"/>
      <c r="I30" s="16"/>
      <c r="J30" s="16"/>
      <c r="K30" s="16"/>
    </row>
    <row r="31" spans="1:12" x14ac:dyDescent="0.25">
      <c r="B31" s="16"/>
      <c r="C31" s="16"/>
      <c r="D31" s="16"/>
      <c r="E31" s="16"/>
      <c r="F31" s="16"/>
      <c r="G31" s="16"/>
      <c r="H31" s="16"/>
      <c r="I31" s="16"/>
      <c r="J31" s="16"/>
      <c r="K31" s="16"/>
    </row>
    <row r="32" spans="1:12" ht="13.8" customHeight="1" x14ac:dyDescent="0.25">
      <c r="B32" s="2" t="s">
        <v>29</v>
      </c>
      <c r="C32" s="2" t="s">
        <v>4</v>
      </c>
      <c r="D32" s="2" t="s">
        <v>6</v>
      </c>
      <c r="E32" s="2" t="s">
        <v>5</v>
      </c>
      <c r="F32" s="12" t="s">
        <v>8</v>
      </c>
      <c r="G32" s="12" t="s">
        <v>9</v>
      </c>
      <c r="H32" s="12" t="s">
        <v>10</v>
      </c>
      <c r="I32" s="2" t="s">
        <v>30</v>
      </c>
      <c r="J32" s="15" t="s">
        <v>58</v>
      </c>
      <c r="K32" s="15"/>
    </row>
    <row r="33" spans="1:11" ht="27.6" x14ac:dyDescent="0.25">
      <c r="A33" s="4" t="s">
        <v>44</v>
      </c>
      <c r="B33" s="5" t="s">
        <v>54</v>
      </c>
      <c r="C33" s="11">
        <v>1.42</v>
      </c>
      <c r="D33" s="11">
        <v>0.77</v>
      </c>
      <c r="E33" s="11">
        <f>2/10.2</f>
        <v>0.19607843137254904</v>
      </c>
      <c r="I33" s="10" t="s">
        <v>31</v>
      </c>
      <c r="J33" s="15"/>
      <c r="K33" s="15"/>
    </row>
    <row r="34" spans="1:11" x14ac:dyDescent="0.25">
      <c r="A34" s="4" t="s">
        <v>45</v>
      </c>
      <c r="B34" s="6" t="s">
        <v>55</v>
      </c>
      <c r="C34" s="11">
        <v>1.4274383581266648</v>
      </c>
      <c r="D34" s="11">
        <v>0.77889083599999998</v>
      </c>
      <c r="E34" s="11">
        <f>2/10.23</f>
        <v>0.19550342130987292</v>
      </c>
      <c r="F34" s="11">
        <f>(C34-1.42)/1.42*100</f>
        <v>0.52382803708907211</v>
      </c>
      <c r="G34" s="11">
        <f>(D34-0.77)/0.77*100</f>
        <v>1.1546540259740203</v>
      </c>
      <c r="H34" s="11">
        <f>(E34-0.19608)/0.19608*100</f>
        <v>-0.29405277954257886</v>
      </c>
      <c r="J34" s="15"/>
      <c r="K34" s="15"/>
    </row>
    <row r="35" spans="1:11" x14ac:dyDescent="0.25">
      <c r="A35" s="4" t="s">
        <v>46</v>
      </c>
      <c r="B35" s="3" t="s">
        <v>56</v>
      </c>
      <c r="C35" s="11">
        <v>1.4277445081450002</v>
      </c>
      <c r="D35" s="11">
        <v>0.77889103900000001</v>
      </c>
      <c r="E35" s="11">
        <f>2/10.3</f>
        <v>0.1941747572815534</v>
      </c>
      <c r="F35" s="11">
        <f>(C35-1.42)/1.42*100</f>
        <v>0.54538789753523043</v>
      </c>
      <c r="G35" s="11">
        <f>(D35-0.77)/0.77*100</f>
        <v>1.1546803896103881</v>
      </c>
      <c r="H35" s="11">
        <f>(E35-0.19608)/0.19608*100</f>
        <v>-0.97166601307966605</v>
      </c>
      <c r="J35" s="15"/>
      <c r="K35" s="15"/>
    </row>
    <row r="36" spans="1:11" ht="55.8" customHeight="1" x14ac:dyDescent="0.25">
      <c r="A36" s="4" t="s">
        <v>47</v>
      </c>
      <c r="B36" s="3" t="s">
        <v>57</v>
      </c>
      <c r="C36" s="11">
        <v>1.4289351890099986</v>
      </c>
      <c r="D36" s="11">
        <v>0.778889414</v>
      </c>
      <c r="E36" s="11">
        <f>2/10.28</f>
        <v>0.19455252918287938</v>
      </c>
      <c r="F36" s="11">
        <f>(C36-1.42)/1.42*100</f>
        <v>0.62923866267596329</v>
      </c>
      <c r="G36" s="11">
        <f>(D36-0.77)/0.77*100</f>
        <v>1.1544693506493486</v>
      </c>
      <c r="H36" s="11">
        <f>(E36-0.19608)/0.19608*100</f>
        <v>-0.77900388470044069</v>
      </c>
      <c r="J36" s="15"/>
      <c r="K36" s="15"/>
    </row>
  </sheetData>
  <mergeCells count="13">
    <mergeCell ref="H9:K9"/>
    <mergeCell ref="B6:B8"/>
    <mergeCell ref="B1:G2"/>
    <mergeCell ref="B5:C5"/>
    <mergeCell ref="B4:C4"/>
    <mergeCell ref="B3:C3"/>
    <mergeCell ref="H1:K2"/>
    <mergeCell ref="J32:K36"/>
    <mergeCell ref="A12:J13"/>
    <mergeCell ref="J14:J19"/>
    <mergeCell ref="B30:K31"/>
    <mergeCell ref="A21:L22"/>
    <mergeCell ref="K23:L28"/>
  </mergeCells>
  <phoneticPr fontId="1" type="noConversion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Euler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yanghanbin</dc:creator>
  <cp:lastModifiedBy>yanghanbin</cp:lastModifiedBy>
  <dcterms:created xsi:type="dcterms:W3CDTF">2015-06-05T18:17:20Z</dcterms:created>
  <dcterms:modified xsi:type="dcterms:W3CDTF">2020-07-26T00:55:15Z</dcterms:modified>
</cp:coreProperties>
</file>